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J:\M&amp;B関係\講習会\令和４年度\２０２２冬期講習会\2022冬期開催案内講師依頼文書\"/>
    </mc:Choice>
  </mc:AlternateContent>
  <xr:revisionPtr revIDLastSave="0" documentId="13_ncr:1_{2338F099-8B9A-4A8C-9A14-12F304BF2BD9}" xr6:coauthVersionLast="47" xr6:coauthVersionMax="47" xr10:uidLastSave="{00000000-0000-0000-0000-000000000000}"/>
  <bookViews>
    <workbookView xWindow="-120" yWindow="-120" windowWidth="20730" windowHeight="11160" xr2:uid="{00000000-000D-0000-FFFF-FFFF00000000}"/>
  </bookViews>
  <sheets>
    <sheet name="受講申込書1入力見本" sheetId="4" r:id="rId1"/>
    <sheet name="受講申込書1" sheetId="14" r:id="rId2"/>
    <sheet name="受講申込書２受講者名簿" sheetId="9" r:id="rId3"/>
    <sheet name="健康チェックリスト " sheetId="11" r:id="rId4"/>
  </sheets>
  <definedNames>
    <definedName name="_xlnm._FilterDatabase" localSheetId="2" hidden="1">受講申込書２受講者名簿!$A$11:$M$39</definedName>
    <definedName name="_xlnm.Print_Area" localSheetId="3">'健康チェックリスト '!$A$1:$L$61</definedName>
    <definedName name="_xlnm.Print_Area" localSheetId="1">受講申込書1!$A$1:$J$64</definedName>
    <definedName name="_xlnm.Print_Area" localSheetId="0">受講申込書1入力見本!$A$1:$J$64</definedName>
    <definedName name="_xlnm.Print_Area" localSheetId="2">受講申込書２受講者名簿!$A$1:$N$89</definedName>
    <definedName name="_xlnm.Print_Titles" localSheetId="3">'健康チェックリスト '!$1:$13</definedName>
    <definedName name="_xlnm.Print_Titles" localSheetId="2">受講申込書２受講者名簿!$1:$14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3" i="11" l="1"/>
  <c r="C4" i="9"/>
  <c r="E57" i="14"/>
  <c r="H57" i="14" s="1"/>
  <c r="E56" i="14"/>
  <c r="H56" i="14" s="1"/>
  <c r="H55" i="14"/>
  <c r="E54" i="14"/>
  <c r="H54" i="14" s="1"/>
  <c r="E53" i="14"/>
  <c r="H53" i="14" s="1"/>
  <c r="H52" i="14"/>
  <c r="E51" i="14"/>
  <c r="H51" i="14" s="1"/>
  <c r="E50" i="14"/>
  <c r="H50" i="14" s="1"/>
  <c r="E49" i="14"/>
  <c r="H49" i="14" s="1"/>
  <c r="E48" i="14"/>
  <c r="H48" i="14" s="1"/>
  <c r="E47" i="14"/>
  <c r="H47" i="14" s="1"/>
  <c r="E46" i="14"/>
  <c r="H46" i="14" s="1"/>
  <c r="E45" i="14"/>
  <c r="H45" i="14" s="1"/>
  <c r="E44" i="14"/>
  <c r="H44" i="14" s="1"/>
  <c r="E43" i="14"/>
  <c r="H43" i="14" s="1"/>
  <c r="G39" i="14"/>
  <c r="D39" i="14"/>
  <c r="E54" i="4"/>
  <c r="E53" i="4"/>
  <c r="E57" i="4"/>
  <c r="E56" i="4"/>
  <c r="L13" i="9"/>
  <c r="E51" i="4"/>
  <c r="H51" i="4" s="1"/>
  <c r="H62" i="14" l="1"/>
  <c r="M13" i="9"/>
  <c r="K13" i="9"/>
  <c r="J13" i="9"/>
  <c r="A16" i="9"/>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I13" i="9"/>
  <c r="H13" i="9"/>
  <c r="G13" i="9"/>
  <c r="F13" i="9"/>
  <c r="E13" i="9"/>
  <c r="D13" i="9"/>
  <c r="G39" i="4" l="1"/>
  <c r="D39" i="4"/>
  <c r="H54" i="4"/>
  <c r="E50" i="4"/>
  <c r="E49" i="4"/>
  <c r="E48" i="4"/>
  <c r="E47" i="4"/>
  <c r="E46" i="4"/>
  <c r="E45" i="4"/>
  <c r="E44" i="4"/>
  <c r="E43" i="4"/>
  <c r="H56" i="4" l="1"/>
  <c r="H57" i="4"/>
  <c r="H48" i="4"/>
  <c r="H47" i="4"/>
  <c r="H46" i="4"/>
  <c r="H45" i="4"/>
  <c r="H44" i="4"/>
  <c r="H43" i="4"/>
  <c r="H53" i="4"/>
  <c r="H50" i="4"/>
  <c r="H49" i="4"/>
  <c r="H52" i="4"/>
  <c r="H55" i="4"/>
  <c r="H62" i="4" l="1"/>
</calcChain>
</file>

<file path=xl/sharedStrings.xml><?xml version="1.0" encoding="utf-8"?>
<sst xmlns="http://schemas.openxmlformats.org/spreadsheetml/2006/main" count="496" uniqueCount="154">
  <si>
    <t>団　　体　　名</t>
    <rPh sb="0" eb="1">
      <t>ダン</t>
    </rPh>
    <rPh sb="3" eb="4">
      <t>カラダ</t>
    </rPh>
    <rPh sb="6" eb="7">
      <t>メイ</t>
    </rPh>
    <phoneticPr fontId="3"/>
  </si>
  <si>
    <t>団　体　住　所</t>
    <rPh sb="0" eb="1">
      <t>ダン</t>
    </rPh>
    <rPh sb="2" eb="3">
      <t>カラダ</t>
    </rPh>
    <rPh sb="4" eb="5">
      <t>ジュウ</t>
    </rPh>
    <rPh sb="6" eb="7">
      <t>ショ</t>
    </rPh>
    <phoneticPr fontId="3"/>
  </si>
  <si>
    <t>人</t>
    <rPh sb="0" eb="1">
      <t>ニン</t>
    </rPh>
    <phoneticPr fontId="3"/>
  </si>
  <si>
    <t>受講料</t>
    <rPh sb="0" eb="3">
      <t>ジュコウリョウ</t>
    </rPh>
    <phoneticPr fontId="3"/>
  </si>
  <si>
    <t>No</t>
    <phoneticPr fontId="3"/>
  </si>
  <si>
    <t>例</t>
    <rPh sb="0" eb="1">
      <t>レイ</t>
    </rPh>
    <phoneticPr fontId="3"/>
  </si>
  <si>
    <t>氏　　名</t>
    <rPh sb="0" eb="1">
      <t>シ</t>
    </rPh>
    <rPh sb="3" eb="4">
      <t>メイ</t>
    </rPh>
    <phoneticPr fontId="3"/>
  </si>
  <si>
    <t>団体名</t>
    <rPh sb="0" eb="2">
      <t>ダンタイ</t>
    </rPh>
    <rPh sb="2" eb="3">
      <t>メイ</t>
    </rPh>
    <phoneticPr fontId="3"/>
  </si>
  <si>
    <t>※休日等で急遽連絡が必要な場合に使用します。</t>
    <rPh sb="1" eb="3">
      <t>キュウジツ</t>
    </rPh>
    <rPh sb="3" eb="4">
      <t>トウ</t>
    </rPh>
    <rPh sb="5" eb="7">
      <t>キュウキョ</t>
    </rPh>
    <rPh sb="7" eb="9">
      <t>レンラク</t>
    </rPh>
    <rPh sb="10" eb="12">
      <t>ヒツヨウ</t>
    </rPh>
    <rPh sb="13" eb="15">
      <t>バアイ</t>
    </rPh>
    <rPh sb="16" eb="18">
      <t>シヨウ</t>
    </rPh>
    <phoneticPr fontId="3"/>
  </si>
  <si>
    <t>検定料</t>
    <rPh sb="0" eb="2">
      <t>ケンテイ</t>
    </rPh>
    <rPh sb="2" eb="3">
      <t>リョウ</t>
    </rPh>
    <phoneticPr fontId="3"/>
  </si>
  <si>
    <t>冊</t>
    <rPh sb="0" eb="1">
      <t>サツ</t>
    </rPh>
    <phoneticPr fontId="3"/>
  </si>
  <si>
    <t>検定受験者数</t>
    <rPh sb="0" eb="2">
      <t>ケンテイ</t>
    </rPh>
    <rPh sb="2" eb="4">
      <t>ジュケン</t>
    </rPh>
    <rPh sb="4" eb="5">
      <t>シャ</t>
    </rPh>
    <rPh sb="5" eb="6">
      <t>スウ</t>
    </rPh>
    <phoneticPr fontId="3"/>
  </si>
  <si>
    <t>受講者数</t>
    <rPh sb="0" eb="2">
      <t>ジュコウ</t>
    </rPh>
    <rPh sb="2" eb="3">
      <t>シャ</t>
    </rPh>
    <rPh sb="3" eb="4">
      <t>カズ</t>
    </rPh>
    <phoneticPr fontId="3"/>
  </si>
  <si>
    <t>受講総数</t>
    <rPh sb="0" eb="2">
      <t>ジュコウ</t>
    </rPh>
    <rPh sb="2" eb="4">
      <t>ソウスウ</t>
    </rPh>
    <phoneticPr fontId="3"/>
  </si>
  <si>
    <t>検定総数</t>
    <rPh sb="0" eb="2">
      <t>ケンテイ</t>
    </rPh>
    <rPh sb="2" eb="4">
      <t>ソウスウ</t>
    </rPh>
    <phoneticPr fontId="3"/>
  </si>
  <si>
    <t>仙台正宗</t>
    <rPh sb="0" eb="2">
      <t>センダイ</t>
    </rPh>
    <rPh sb="2" eb="4">
      <t>マサムネ</t>
    </rPh>
    <phoneticPr fontId="3"/>
  </si>
  <si>
    <t>不審者対策のために伺います。</t>
    <rPh sb="0" eb="3">
      <t>フシンシャ</t>
    </rPh>
    <rPh sb="3" eb="5">
      <t>タイサク</t>
    </rPh>
    <rPh sb="9" eb="10">
      <t>ウカガ</t>
    </rPh>
    <phoneticPr fontId="3"/>
  </si>
  <si>
    <t>学年</t>
    <rPh sb="0" eb="2">
      <t>ガクネン</t>
    </rPh>
    <phoneticPr fontId="3"/>
  </si>
  <si>
    <t>コース別受講数　　　（自動集計）</t>
    <rPh sb="3" eb="4">
      <t>ベツ</t>
    </rPh>
    <rPh sb="4" eb="6">
      <t>ジュコウ</t>
    </rPh>
    <rPh sb="6" eb="7">
      <t>カズ</t>
    </rPh>
    <rPh sb="11" eb="13">
      <t>ジドウ</t>
    </rPh>
    <rPh sb="13" eb="15">
      <t>シュウケイ</t>
    </rPh>
    <phoneticPr fontId="3"/>
  </si>
  <si>
    <t>一般</t>
    <rPh sb="0" eb="2">
      <t>イッパン</t>
    </rPh>
    <phoneticPr fontId="3"/>
  </si>
  <si>
    <t>小学６年</t>
    <rPh sb="0" eb="2">
      <t>ショウガク</t>
    </rPh>
    <rPh sb="3" eb="4">
      <t>ネン</t>
    </rPh>
    <phoneticPr fontId="3"/>
  </si>
  <si>
    <t>小学１年</t>
    <rPh sb="0" eb="2">
      <t>ショウガク</t>
    </rPh>
    <rPh sb="3" eb="4">
      <t>ネン</t>
    </rPh>
    <phoneticPr fontId="3"/>
  </si>
  <si>
    <t>小学２年</t>
    <rPh sb="0" eb="2">
      <t>ショウガク</t>
    </rPh>
    <rPh sb="3" eb="4">
      <t>ネン</t>
    </rPh>
    <phoneticPr fontId="3"/>
  </si>
  <si>
    <t>小学３年</t>
    <rPh sb="0" eb="2">
      <t>ショウガク</t>
    </rPh>
    <rPh sb="3" eb="4">
      <t>ネン</t>
    </rPh>
    <phoneticPr fontId="3"/>
  </si>
  <si>
    <t>小学４年</t>
    <rPh sb="0" eb="2">
      <t>ショウガク</t>
    </rPh>
    <rPh sb="3" eb="4">
      <t>ネン</t>
    </rPh>
    <phoneticPr fontId="3"/>
  </si>
  <si>
    <t>小学５年</t>
    <rPh sb="0" eb="2">
      <t>ショウガク</t>
    </rPh>
    <rPh sb="3" eb="4">
      <t>ネン</t>
    </rPh>
    <phoneticPr fontId="3"/>
  </si>
  <si>
    <t>中学１年</t>
    <rPh sb="0" eb="2">
      <t>チュウガク</t>
    </rPh>
    <rPh sb="3" eb="4">
      <t>ネン</t>
    </rPh>
    <phoneticPr fontId="3"/>
  </si>
  <si>
    <t>中学２年</t>
    <rPh sb="0" eb="2">
      <t>チュウガク</t>
    </rPh>
    <rPh sb="3" eb="4">
      <t>ネン</t>
    </rPh>
    <phoneticPr fontId="3"/>
  </si>
  <si>
    <t>中学３年</t>
    <rPh sb="0" eb="2">
      <t>チュウガク</t>
    </rPh>
    <rPh sb="3" eb="4">
      <t>ネン</t>
    </rPh>
    <phoneticPr fontId="3"/>
  </si>
  <si>
    <t>高校１年</t>
    <rPh sb="0" eb="2">
      <t>コウコウ</t>
    </rPh>
    <rPh sb="3" eb="4">
      <t>ネン</t>
    </rPh>
    <phoneticPr fontId="3"/>
  </si>
  <si>
    <t>高校２年</t>
    <rPh sb="0" eb="2">
      <t>コウコウ</t>
    </rPh>
    <rPh sb="3" eb="4">
      <t>ネン</t>
    </rPh>
    <phoneticPr fontId="3"/>
  </si>
  <si>
    <t>高校３年</t>
    <rPh sb="0" eb="2">
      <t>コウコウ</t>
    </rPh>
    <rPh sb="3" eb="4">
      <t>ネン</t>
    </rPh>
    <phoneticPr fontId="3"/>
  </si>
  <si>
    <t>大学１年</t>
    <rPh sb="0" eb="2">
      <t>ダイガク</t>
    </rPh>
    <rPh sb="3" eb="4">
      <t>ネン</t>
    </rPh>
    <phoneticPr fontId="3"/>
  </si>
  <si>
    <t>大学２年</t>
    <rPh sb="0" eb="2">
      <t>ダイガク</t>
    </rPh>
    <rPh sb="3" eb="4">
      <t>ネン</t>
    </rPh>
    <phoneticPr fontId="3"/>
  </si>
  <si>
    <t>大学３年</t>
    <rPh sb="0" eb="2">
      <t>ダイガク</t>
    </rPh>
    <rPh sb="3" eb="4">
      <t>ネン</t>
    </rPh>
    <phoneticPr fontId="3"/>
  </si>
  <si>
    <t>大学４年</t>
    <rPh sb="0" eb="2">
      <t>ダイガク</t>
    </rPh>
    <rPh sb="3" eb="4">
      <t>ネン</t>
    </rPh>
    <phoneticPr fontId="3"/>
  </si>
  <si>
    <t>×</t>
    <phoneticPr fontId="3"/>
  </si>
  <si>
    <t>＝</t>
    <phoneticPr fontId="3"/>
  </si>
  <si>
    <t>①</t>
    <phoneticPr fontId="3"/>
  </si>
  <si>
    <t>×</t>
    <phoneticPr fontId="3"/>
  </si>
  <si>
    <t>②</t>
    <phoneticPr fontId="3"/>
  </si>
  <si>
    <t>③</t>
    <phoneticPr fontId="3"/>
  </si>
  <si>
    <t>×</t>
    <phoneticPr fontId="3"/>
  </si>
  <si>
    <t>仙台愛姫</t>
    <rPh sb="0" eb="2">
      <t>センダイ</t>
    </rPh>
    <rPh sb="2" eb="3">
      <t>アイ</t>
    </rPh>
    <rPh sb="3" eb="4">
      <t>ヒメ</t>
    </rPh>
    <phoneticPr fontId="3"/>
  </si>
  <si>
    <t>（１）団体名は申込書１に入力すると自動入力されます。</t>
    <rPh sb="3" eb="5">
      <t>ダンタイ</t>
    </rPh>
    <rPh sb="5" eb="6">
      <t>メイ</t>
    </rPh>
    <rPh sb="7" eb="9">
      <t>モウシコミ</t>
    </rPh>
    <rPh sb="9" eb="10">
      <t>ショ</t>
    </rPh>
    <rPh sb="12" eb="14">
      <t>ニュウリョク</t>
    </rPh>
    <rPh sb="17" eb="19">
      <t>ジドウ</t>
    </rPh>
    <rPh sb="19" eb="21">
      <t>ニュウリョク</t>
    </rPh>
    <phoneticPr fontId="3"/>
  </si>
  <si>
    <t>←事前送付を希望の場合は枠内に○をつけてください</t>
    <rPh sb="1" eb="3">
      <t>ジゼン</t>
    </rPh>
    <rPh sb="3" eb="5">
      <t>ソウフ</t>
    </rPh>
    <rPh sb="6" eb="8">
      <t>キボウ</t>
    </rPh>
    <rPh sb="9" eb="11">
      <t>バアイ</t>
    </rPh>
    <rPh sb="12" eb="14">
      <t>ワクナイ</t>
    </rPh>
    <phoneticPr fontId="3"/>
  </si>
  <si>
    <t>※講習会中、急遽連絡が必要な場合に使用します。</t>
    <rPh sb="1" eb="4">
      <t>コウシュウカイ</t>
    </rPh>
    <rPh sb="4" eb="5">
      <t>ナカ</t>
    </rPh>
    <rPh sb="6" eb="8">
      <t>キュウキョ</t>
    </rPh>
    <rPh sb="8" eb="10">
      <t>レンラク</t>
    </rPh>
    <rPh sb="11" eb="13">
      <t>ヒツヨウ</t>
    </rPh>
    <rPh sb="14" eb="16">
      <t>バアイ</t>
    </rPh>
    <rPh sb="17" eb="19">
      <t>シヨウ</t>
    </rPh>
    <phoneticPr fontId="3"/>
  </si>
  <si>
    <t>団体長印</t>
    <rPh sb="0" eb="2">
      <t>ダンタイ</t>
    </rPh>
    <rPh sb="2" eb="3">
      <t>チョウ</t>
    </rPh>
    <rPh sb="3" eb="4">
      <t>イン</t>
    </rPh>
    <phoneticPr fontId="3"/>
  </si>
  <si>
    <t>　事前送付希望の場合は送料をご負担いただきます。</t>
    <rPh sb="1" eb="3">
      <t>ジゼン</t>
    </rPh>
    <rPh sb="3" eb="5">
      <t>ソウフ</t>
    </rPh>
    <rPh sb="5" eb="7">
      <t>キボウ</t>
    </rPh>
    <rPh sb="8" eb="10">
      <t>バアイ</t>
    </rPh>
    <rPh sb="11" eb="13">
      <t>ソウリョウ</t>
    </rPh>
    <rPh sb="15" eb="17">
      <t>フタン</t>
    </rPh>
    <phoneticPr fontId="3"/>
  </si>
  <si>
    <t>引率責任者携帯電話</t>
    <rPh sb="0" eb="2">
      <t>インソツ</t>
    </rPh>
    <rPh sb="2" eb="5">
      <t>セキニンシャ</t>
    </rPh>
    <rPh sb="5" eb="7">
      <t>ケイタイ</t>
    </rPh>
    <rPh sb="7" eb="9">
      <t>デンワ</t>
    </rPh>
    <phoneticPr fontId="3"/>
  </si>
  <si>
    <t>080-1234-5678</t>
    <phoneticPr fontId="3"/>
  </si>
  <si>
    <t>※必ず成人の引率責任者を明記願います。</t>
    <rPh sb="1" eb="2">
      <t>カナラ</t>
    </rPh>
    <rPh sb="3" eb="5">
      <t>セイジン</t>
    </rPh>
    <rPh sb="6" eb="8">
      <t>インソツ</t>
    </rPh>
    <rPh sb="8" eb="11">
      <t>セキニンシャ</t>
    </rPh>
    <rPh sb="12" eb="14">
      <t>メイキ</t>
    </rPh>
    <rPh sb="14" eb="15">
      <t>ネガ</t>
    </rPh>
    <phoneticPr fontId="3"/>
  </si>
  <si>
    <t>仲良しマーチング＆バトン</t>
    <rPh sb="0" eb="2">
      <t>ナカヨ</t>
    </rPh>
    <phoneticPr fontId="3"/>
  </si>
  <si>
    <t>080-1234-5678</t>
  </si>
  <si>
    <t>宮城県ﾏｰﾁﾝｸﾞﾊﾞﾝﾄﾞ･ﾊﾞﾄﾝﾄﾜｰﾘﾝｸﾞ連盟　会長殿</t>
    <rPh sb="0" eb="3">
      <t>ミヤギケン</t>
    </rPh>
    <rPh sb="26" eb="28">
      <t>レンメイ</t>
    </rPh>
    <rPh sb="29" eb="31">
      <t>カイチョウ</t>
    </rPh>
    <rPh sb="31" eb="32">
      <t>ドノ</t>
    </rPh>
    <phoneticPr fontId="3"/>
  </si>
  <si>
    <t>設備使用負担金</t>
    <rPh sb="0" eb="2">
      <t>セツビ</t>
    </rPh>
    <rPh sb="2" eb="4">
      <t>シヨウ</t>
    </rPh>
    <rPh sb="4" eb="7">
      <t>フタンキン</t>
    </rPh>
    <phoneticPr fontId="3"/>
  </si>
  <si>
    <t>引率人数と会場内に講習会を通じで滞在する大人の人数を記入して下さい。</t>
    <rPh sb="0" eb="2">
      <t>インソツ</t>
    </rPh>
    <rPh sb="2" eb="4">
      <t>ニンズウ</t>
    </rPh>
    <rPh sb="5" eb="8">
      <t>カイジョウナイ</t>
    </rPh>
    <rPh sb="9" eb="12">
      <t>コウシュウカイ</t>
    </rPh>
    <rPh sb="13" eb="14">
      <t>ツウ</t>
    </rPh>
    <rPh sb="16" eb="18">
      <t>タイザイ</t>
    </rPh>
    <rPh sb="20" eb="22">
      <t>オトナ</t>
    </rPh>
    <rPh sb="23" eb="25">
      <t>ニンズウ</t>
    </rPh>
    <rPh sb="26" eb="28">
      <t>キニュウ</t>
    </rPh>
    <rPh sb="30" eb="31">
      <t>クダ</t>
    </rPh>
    <phoneticPr fontId="3"/>
  </si>
  <si>
    <t>（引率者・滞在者ともに検定中の見学は出来ません）</t>
    <rPh sb="1" eb="4">
      <t>インソツシャ</t>
    </rPh>
    <rPh sb="5" eb="8">
      <t>タイザイシャ</t>
    </rPh>
    <rPh sb="11" eb="13">
      <t>ケンテイ</t>
    </rPh>
    <rPh sb="13" eb="14">
      <t>ナカ</t>
    </rPh>
    <rPh sb="15" eb="17">
      <t>ケンガク</t>
    </rPh>
    <rPh sb="18" eb="20">
      <t>デキ</t>
    </rPh>
    <phoneticPr fontId="3"/>
  </si>
  <si>
    <t>バトン２級</t>
    <rPh sb="4" eb="5">
      <t>キュウ</t>
    </rPh>
    <phoneticPr fontId="3"/>
  </si>
  <si>
    <t>バトン１級</t>
    <rPh sb="4" eb="5">
      <t>キュウ</t>
    </rPh>
    <phoneticPr fontId="3"/>
  </si>
  <si>
    <t>団体長印　　　　　（職印）を忘れず　　　　押印してください</t>
    <rPh sb="0" eb="2">
      <t>ダンタイ</t>
    </rPh>
    <rPh sb="2" eb="3">
      <t>チョウ</t>
    </rPh>
    <rPh sb="3" eb="4">
      <t>イン</t>
    </rPh>
    <rPh sb="10" eb="12">
      <t>ショクイン</t>
    </rPh>
    <rPh sb="14" eb="15">
      <t>ワス</t>
    </rPh>
    <rPh sb="21" eb="23">
      <t>オウイン</t>
    </rPh>
    <phoneticPr fontId="3"/>
  </si>
  <si>
    <t>○</t>
    <phoneticPr fontId="3"/>
  </si>
  <si>
    <t>宮城　バトン子</t>
    <rPh sb="0" eb="2">
      <t>ミヤギ</t>
    </rPh>
    <rPh sb="6" eb="7">
      <t>コ</t>
    </rPh>
    <phoneticPr fontId="3" alignment="distributed"/>
  </si>
  <si>
    <t>技能ﾗｲｾﾝｽﾊﾟｽﾎﾟｰﾄ</t>
    <rPh sb="0" eb="2">
      <t>ギノウ</t>
    </rPh>
    <phoneticPr fontId="3"/>
  </si>
  <si>
    <t>ﾏｰﾁﾝｸﾞとﾊﾞﾄﾝは別</t>
    <rPh sb="12" eb="13">
      <t>ベツ</t>
    </rPh>
    <phoneticPr fontId="3"/>
  </si>
  <si>
    <t>ＢＴ１級</t>
    <rPh sb="3" eb="4">
      <t>キュウ</t>
    </rPh>
    <phoneticPr fontId="3"/>
  </si>
  <si>
    <t>ＢＴ２級</t>
    <rPh sb="3" eb="4">
      <t>キュウ</t>
    </rPh>
    <phoneticPr fontId="3"/>
  </si>
  <si>
    <t>技能検定を受ける</t>
    <rPh sb="0" eb="2">
      <t>ギノウ</t>
    </rPh>
    <rPh sb="2" eb="4">
      <t>ケンテイ</t>
    </rPh>
    <rPh sb="5" eb="6">
      <t>ウ</t>
    </rPh>
    <phoneticPr fontId="3"/>
  </si>
  <si>
    <t>講習会資料</t>
    <rPh sb="0" eb="3">
      <t>コウシュウカイ</t>
    </rPh>
    <rPh sb="3" eb="5">
      <t>シリョウ</t>
    </rPh>
    <phoneticPr fontId="3"/>
  </si>
  <si>
    <t>④</t>
    <phoneticPr fontId="3"/>
  </si>
  <si>
    <t>⑤</t>
    <phoneticPr fontId="3"/>
  </si>
  <si>
    <t>バトン講習会資料事前送付希望</t>
    <rPh sb="3" eb="6">
      <t>コウシュウカイ</t>
    </rPh>
    <rPh sb="6" eb="8">
      <t>シリョウ</t>
    </rPh>
    <rPh sb="8" eb="10">
      <t>ジゼン</t>
    </rPh>
    <rPh sb="10" eb="12">
      <t>ソウフ</t>
    </rPh>
    <rPh sb="12" eb="14">
      <t>キボウ</t>
    </rPh>
    <phoneticPr fontId="3"/>
  </si>
  <si>
    <t>BT用のみ</t>
    <rPh sb="2" eb="3">
      <t>ヨウ</t>
    </rPh>
    <phoneticPr fontId="3"/>
  </si>
  <si>
    <t xml:space="preserve">  個人情報の保護に努め，講習会終了後消去します。　</t>
    <rPh sb="2" eb="4">
      <t>コジン</t>
    </rPh>
    <rPh sb="4" eb="6">
      <t>ジョウホウ</t>
    </rPh>
    <rPh sb="7" eb="9">
      <t>ホゴ</t>
    </rPh>
    <rPh sb="10" eb="11">
      <t>ツト</t>
    </rPh>
    <rPh sb="13" eb="16">
      <t>コウシュウカイ</t>
    </rPh>
    <rPh sb="16" eb="19">
      <t>シュウリョウゴ</t>
    </rPh>
    <rPh sb="19" eb="21">
      <t>ショウキョ</t>
    </rPh>
    <phoneticPr fontId="3"/>
  </si>
  <si>
    <t>（３）受講するコースに半角で「1」を入力して下さい。</t>
    <rPh sb="3" eb="5">
      <t>ジュコウ</t>
    </rPh>
    <rPh sb="11" eb="13">
      <t>ハンカク</t>
    </rPh>
    <rPh sb="18" eb="20">
      <t>ニュウリョク</t>
    </rPh>
    <rPh sb="22" eb="23">
      <t>クダ</t>
    </rPh>
    <phoneticPr fontId="3"/>
  </si>
  <si>
    <t>（４）技能検定を受ける人に半角で「1」を検定を受けない人に「0」を入力して下さい。</t>
    <rPh sb="3" eb="5">
      <t>ギノウ</t>
    </rPh>
    <rPh sb="5" eb="7">
      <t>ケンテイ</t>
    </rPh>
    <rPh sb="8" eb="9">
      <t>ウ</t>
    </rPh>
    <rPh sb="11" eb="12">
      <t>ヒト</t>
    </rPh>
    <rPh sb="13" eb="15">
      <t>ハンカク</t>
    </rPh>
    <rPh sb="20" eb="22">
      <t>ケンテイ</t>
    </rPh>
    <rPh sb="23" eb="24">
      <t>ウ</t>
    </rPh>
    <rPh sb="27" eb="28">
      <t>ヒト</t>
    </rPh>
    <rPh sb="33" eb="35">
      <t>ニュウリョク</t>
    </rPh>
    <rPh sb="37" eb="38">
      <t>クダ</t>
    </rPh>
    <phoneticPr fontId="3"/>
  </si>
  <si>
    <t>MM３級</t>
    <rPh sb="3" eb="4">
      <t>キュウ</t>
    </rPh>
    <phoneticPr fontId="3"/>
  </si>
  <si>
    <t>MM４級</t>
    <rPh sb="3" eb="4">
      <t>キュウ</t>
    </rPh>
    <phoneticPr fontId="3"/>
  </si>
  <si>
    <t>ＭＰ３級</t>
    <rPh sb="3" eb="4">
      <t>キュウ</t>
    </rPh>
    <phoneticPr fontId="3"/>
  </si>
  <si>
    <t>ＭＰ４級</t>
    <rPh sb="3" eb="4">
      <t>キュウ</t>
    </rPh>
    <phoneticPr fontId="3"/>
  </si>
  <si>
    <t>ＣＧ３級</t>
    <rPh sb="3" eb="4">
      <t>キュウ</t>
    </rPh>
    <phoneticPr fontId="3"/>
  </si>
  <si>
    <t>ＣＧ４級</t>
    <rPh sb="3" eb="4">
      <t>キュウ</t>
    </rPh>
    <phoneticPr fontId="3"/>
  </si>
  <si>
    <t>ＭＭ３級</t>
    <rPh sb="3" eb="4">
      <t>キュウ</t>
    </rPh>
    <phoneticPr fontId="3"/>
  </si>
  <si>
    <t>ＭＭ４級</t>
    <rPh sb="3" eb="4">
      <t>キュウ</t>
    </rPh>
    <phoneticPr fontId="3"/>
  </si>
  <si>
    <t>マーチングバンド３級・４級</t>
    <rPh sb="9" eb="10">
      <t>キュウ</t>
    </rPh>
    <rPh sb="12" eb="13">
      <t>キュウ</t>
    </rPh>
    <phoneticPr fontId="3"/>
  </si>
  <si>
    <t>マーチングバンドコース</t>
    <phoneticPr fontId="3"/>
  </si>
  <si>
    <t>バトントワーリングコース</t>
    <phoneticPr fontId="3"/>
  </si>
  <si>
    <t>ＭＭ　　　３級</t>
    <rPh sb="6" eb="7">
      <t>キュウ</t>
    </rPh>
    <phoneticPr fontId="3"/>
  </si>
  <si>
    <t>ＭＭ　　　４級</t>
    <rPh sb="6" eb="7">
      <t>キュウ</t>
    </rPh>
    <phoneticPr fontId="3"/>
  </si>
  <si>
    <t>既所有級　　　（あれば入力）</t>
    <rPh sb="0" eb="1">
      <t>スデ</t>
    </rPh>
    <rPh sb="1" eb="3">
      <t>ショユウ</t>
    </rPh>
    <rPh sb="3" eb="4">
      <t>キュウ</t>
    </rPh>
    <rPh sb="11" eb="13">
      <t>ニュウリョク</t>
    </rPh>
    <phoneticPr fontId="3"/>
  </si>
  <si>
    <t>選択して　　　ください</t>
    <rPh sb="0" eb="2">
      <t>センタク</t>
    </rPh>
    <phoneticPr fontId="3"/>
  </si>
  <si>
    <t>マーチングバンド・バトントワーリング冬期講習会　受講申込書［２］受講者名簿</t>
    <rPh sb="18" eb="20">
      <t>トウキ</t>
    </rPh>
    <rPh sb="20" eb="23">
      <t>コウシュウカイ</t>
    </rPh>
    <rPh sb="24" eb="26">
      <t>ジュコウ</t>
    </rPh>
    <rPh sb="32" eb="35">
      <t>ジュコウシャ</t>
    </rPh>
    <rPh sb="35" eb="37">
      <t>メイボ</t>
    </rPh>
    <phoneticPr fontId="3"/>
  </si>
  <si>
    <t>（５）メールの添付でお送りいただいた場合も印刷の上、郵送で提出して下さい。</t>
    <rPh sb="7" eb="9">
      <t>テンプ</t>
    </rPh>
    <rPh sb="11" eb="12">
      <t>オク</t>
    </rPh>
    <rPh sb="18" eb="20">
      <t>バアイ</t>
    </rPh>
    <rPh sb="21" eb="23">
      <t>インサツ</t>
    </rPh>
    <rPh sb="24" eb="25">
      <t>ウエ</t>
    </rPh>
    <rPh sb="26" eb="28">
      <t>ユウソウ</t>
    </rPh>
    <rPh sb="29" eb="31">
      <t>テイシュツ</t>
    </rPh>
    <rPh sb="33" eb="34">
      <t>クダ</t>
    </rPh>
    <phoneticPr fontId="3"/>
  </si>
  <si>
    <t>（２）受講者氏名にはフリガナが自動入力されます。読みが違う場合は個別に修正して下さい。</t>
    <rPh sb="3" eb="6">
      <t>ジュコウシャ</t>
    </rPh>
    <rPh sb="6" eb="8">
      <t>シメイ</t>
    </rPh>
    <rPh sb="15" eb="17">
      <t>ジドウ</t>
    </rPh>
    <rPh sb="17" eb="19">
      <t>ニュウリョク</t>
    </rPh>
    <rPh sb="24" eb="25">
      <t>ヨ</t>
    </rPh>
    <rPh sb="27" eb="28">
      <t>チガ</t>
    </rPh>
    <rPh sb="29" eb="31">
      <t>バアイ</t>
    </rPh>
    <rPh sb="32" eb="34">
      <t>コベツ</t>
    </rPh>
    <rPh sb="35" eb="37">
      <t>シュウセイ</t>
    </rPh>
    <rPh sb="39" eb="40">
      <t>クダ</t>
    </rPh>
    <phoneticPr fontId="3"/>
  </si>
  <si>
    <t>連絡責任者名</t>
    <rPh sb="0" eb="2">
      <t>レンラク</t>
    </rPh>
    <rPh sb="2" eb="5">
      <t>セキニンシャ</t>
    </rPh>
    <rPh sb="5" eb="6">
      <t>ナ</t>
    </rPh>
    <phoneticPr fontId="3"/>
  </si>
  <si>
    <t>冬期講習会　健康チェックリスト</t>
    <rPh sb="0" eb="2">
      <t>トウキ</t>
    </rPh>
    <rPh sb="2" eb="5">
      <t>コウシュウカイ</t>
    </rPh>
    <rPh sb="6" eb="8">
      <t>ケンコウ</t>
    </rPh>
    <phoneticPr fontId="23"/>
  </si>
  <si>
    <t>　　</t>
    <phoneticPr fontId="23"/>
  </si>
  <si>
    <t>　　　月　　　日　（　　　）</t>
    <rPh sb="3" eb="4">
      <t>ツキ</t>
    </rPh>
    <rPh sb="7" eb="8">
      <t>ヒ</t>
    </rPh>
    <phoneticPr fontId="23"/>
  </si>
  <si>
    <t>団 体 名</t>
    <rPh sb="0" eb="1">
      <t>ダン</t>
    </rPh>
    <rPh sb="2" eb="3">
      <t>カラダ</t>
    </rPh>
    <rPh sb="4" eb="5">
      <t>ナ</t>
    </rPh>
    <phoneticPr fontId="23"/>
  </si>
  <si>
    <t>当日引率・受付責任者</t>
    <rPh sb="0" eb="2">
      <t>トウジツ</t>
    </rPh>
    <rPh sb="2" eb="4">
      <t>インソツ</t>
    </rPh>
    <rPh sb="5" eb="7">
      <t>ウケツケ</t>
    </rPh>
    <rPh sb="7" eb="10">
      <t>セキニンシャ</t>
    </rPh>
    <phoneticPr fontId="23"/>
  </si>
  <si>
    <t>　</t>
    <phoneticPr fontId="23"/>
  </si>
  <si>
    <t>体調はいかがですか？</t>
    <rPh sb="0" eb="2">
      <t>タイチョウ</t>
    </rPh>
    <phoneticPr fontId="23"/>
  </si>
  <si>
    <t>のどの痛みがない</t>
    <rPh sb="3" eb="4">
      <t>イタ</t>
    </rPh>
    <phoneticPr fontId="23"/>
  </si>
  <si>
    <t>咳（せき）がでない</t>
    <rPh sb="0" eb="1">
      <t>セキ</t>
    </rPh>
    <phoneticPr fontId="23"/>
  </si>
  <si>
    <t>痰（たん）が出たりからんだりしない</t>
    <rPh sb="0" eb="1">
      <t>タン</t>
    </rPh>
    <rPh sb="6" eb="7">
      <t>デ</t>
    </rPh>
    <phoneticPr fontId="23"/>
  </si>
  <si>
    <t>鼻水、鼻づまりがない　※花粉症は除く</t>
    <rPh sb="0" eb="2">
      <t>ハナミズ</t>
    </rPh>
    <rPh sb="3" eb="4">
      <t>ハナ</t>
    </rPh>
    <rPh sb="12" eb="14">
      <t>カフン</t>
    </rPh>
    <rPh sb="14" eb="15">
      <t>ショウ</t>
    </rPh>
    <rPh sb="16" eb="17">
      <t>ノゾ</t>
    </rPh>
    <phoneticPr fontId="23"/>
  </si>
  <si>
    <t>からだのだるさ・おもさなど異常がない</t>
    <rPh sb="13" eb="15">
      <t>イジョウ</t>
    </rPh>
    <phoneticPr fontId="23"/>
  </si>
  <si>
    <t>３７．５℃以上の発熱がない</t>
    <rPh sb="5" eb="7">
      <t>イジョウ</t>
    </rPh>
    <rPh sb="8" eb="10">
      <t>ハツネツ</t>
    </rPh>
    <phoneticPr fontId="23"/>
  </si>
  <si>
    <t>息苦しさ（いつもと違う苦しさ）はない</t>
    <rPh sb="0" eb="1">
      <t>イキ</t>
    </rPh>
    <rPh sb="1" eb="2">
      <t>クル</t>
    </rPh>
    <rPh sb="9" eb="10">
      <t>チガ</t>
    </rPh>
    <rPh sb="11" eb="12">
      <t>クル</t>
    </rPh>
    <phoneticPr fontId="23"/>
  </si>
  <si>
    <t>家族に発熱や体調が悪い方がいない</t>
    <rPh sb="0" eb="2">
      <t>カゾク</t>
    </rPh>
    <rPh sb="3" eb="5">
      <t>ハツネツ</t>
    </rPh>
    <rPh sb="6" eb="8">
      <t>タイチョウ</t>
    </rPh>
    <rPh sb="9" eb="10">
      <t>ワル</t>
    </rPh>
    <rPh sb="11" eb="12">
      <t>カタ</t>
    </rPh>
    <phoneticPr fontId="23"/>
  </si>
  <si>
    <t>講習会当日の体温</t>
    <rPh sb="0" eb="2">
      <t>コウシュウ</t>
    </rPh>
    <rPh sb="2" eb="3">
      <t>カイ</t>
    </rPh>
    <rPh sb="3" eb="5">
      <t>トウジツ</t>
    </rPh>
    <rPh sb="6" eb="8">
      <t>タイオン</t>
    </rPh>
    <phoneticPr fontId="23"/>
  </si>
  <si>
    <t>℃</t>
    <phoneticPr fontId="23"/>
  </si>
  <si>
    <t>※足りない場合はコピーして下さい。</t>
    <rPh sb="1" eb="2">
      <t>タ</t>
    </rPh>
    <rPh sb="5" eb="7">
      <t>バアイ</t>
    </rPh>
    <rPh sb="13" eb="14">
      <t>クダ</t>
    </rPh>
    <phoneticPr fontId="23"/>
  </si>
  <si>
    <t>※団体名は申込書１に入力すると自動入力されます。</t>
    <rPh sb="1" eb="3">
      <t>ダンタイ</t>
    </rPh>
    <rPh sb="3" eb="4">
      <t>メイ</t>
    </rPh>
    <rPh sb="5" eb="7">
      <t>モウシコミ</t>
    </rPh>
    <rPh sb="7" eb="8">
      <t>ショ</t>
    </rPh>
    <rPh sb="10" eb="12">
      <t>ニュウリョク</t>
    </rPh>
    <rPh sb="15" eb="17">
      <t>ジドウ</t>
    </rPh>
    <rPh sb="17" eb="19">
      <t>ニュウリョク</t>
    </rPh>
    <phoneticPr fontId="3"/>
  </si>
  <si>
    <t>受講者・来場者名</t>
    <rPh sb="0" eb="3">
      <t>ジュコウシャ</t>
    </rPh>
    <rPh sb="4" eb="7">
      <t>ライジョウシャ</t>
    </rPh>
    <rPh sb="7" eb="8">
      <t>メイ</t>
    </rPh>
    <phoneticPr fontId="23"/>
  </si>
  <si>
    <t>講習会当日の体調について、異常がなければ各欄に✓を入れて下さい。</t>
    <rPh sb="0" eb="3">
      <t>コウシュウカイ</t>
    </rPh>
    <rPh sb="3" eb="5">
      <t>トウジツ</t>
    </rPh>
    <rPh sb="6" eb="8">
      <t>タイチョウ</t>
    </rPh>
    <rPh sb="13" eb="15">
      <t>イジョウ</t>
    </rPh>
    <rPh sb="20" eb="22">
      <t>カクラン</t>
    </rPh>
    <rPh sb="25" eb="26">
      <t>イ</t>
    </rPh>
    <rPh sb="28" eb="29">
      <t>クダ</t>
    </rPh>
    <phoneticPr fontId="23"/>
  </si>
  <si>
    <t>体調が悪い場合は、受講できません。</t>
    <rPh sb="9" eb="11">
      <t>ジュコウ</t>
    </rPh>
    <phoneticPr fontId="23"/>
  </si>
  <si>
    <t>ＢＴ３級</t>
    <rPh sb="3" eb="4">
      <t>キュウ</t>
    </rPh>
    <phoneticPr fontId="3"/>
  </si>
  <si>
    <t>バトン３級</t>
    <rPh sb="4" eb="5">
      <t>キュウ</t>
    </rPh>
    <phoneticPr fontId="3"/>
  </si>
  <si>
    <t>バトン１級・２級・３級</t>
    <rPh sb="4" eb="5">
      <t>キュウ</t>
    </rPh>
    <rPh sb="7" eb="8">
      <t>キュウ</t>
    </rPh>
    <rPh sb="10" eb="11">
      <t>キュウ</t>
    </rPh>
    <phoneticPr fontId="3"/>
  </si>
  <si>
    <t>022-123-4567</t>
  </si>
  <si>
    <t>022-123-4567</t>
    <phoneticPr fontId="3"/>
  </si>
  <si>
    <t>〒980-0000　仙台市青葉区青葉山1</t>
    <rPh sb="10" eb="13">
      <t>センダイシ</t>
    </rPh>
    <rPh sb="13" eb="16">
      <t>アオバク</t>
    </rPh>
    <rPh sb="16" eb="18">
      <t>アオバ</t>
    </rPh>
    <rPh sb="18" eb="19">
      <t>ヤマ</t>
    </rPh>
    <phoneticPr fontId="3"/>
  </si>
  <si>
    <t>団　体　電　話</t>
    <rPh sb="0" eb="1">
      <t>ダン</t>
    </rPh>
    <rPh sb="2" eb="3">
      <t>カラダ</t>
    </rPh>
    <rPh sb="4" eb="5">
      <t>デン</t>
    </rPh>
    <rPh sb="6" eb="7">
      <t>ハナシ</t>
    </rPh>
    <phoneticPr fontId="3"/>
  </si>
  <si>
    <t>入力見本</t>
    <rPh sb="0" eb="2">
      <t>ニュウリョク</t>
    </rPh>
    <rPh sb="2" eb="4">
      <t>ミホン</t>
    </rPh>
    <phoneticPr fontId="3"/>
  </si>
  <si>
    <r>
      <t>電　話　　</t>
    </r>
    <r>
      <rPr>
        <sz val="9"/>
        <rFont val="HG丸ｺﾞｼｯｸM-PRO"/>
        <family val="3"/>
        <charset val="128"/>
      </rPr>
      <t>※</t>
    </r>
    <rPh sb="0" eb="1">
      <t>デン</t>
    </rPh>
    <rPh sb="2" eb="3">
      <t>ハナシ</t>
    </rPh>
    <phoneticPr fontId="3"/>
  </si>
  <si>
    <r>
      <t>携帯電話　</t>
    </r>
    <r>
      <rPr>
        <sz val="9"/>
        <rFont val="HG丸ｺﾞｼｯｸM-PRO"/>
        <family val="3"/>
        <charset val="128"/>
      </rPr>
      <t>※</t>
    </r>
    <rPh sb="0" eb="2">
      <t>ケイタイ</t>
    </rPh>
    <rPh sb="2" eb="4">
      <t>デンワ</t>
    </rPh>
    <phoneticPr fontId="3"/>
  </si>
  <si>
    <t>団　体　長　名</t>
    <rPh sb="0" eb="1">
      <t>ダン</t>
    </rPh>
    <rPh sb="2" eb="3">
      <t>カラダ</t>
    </rPh>
    <rPh sb="4" eb="5">
      <t>ナガ</t>
    </rPh>
    <rPh sb="6" eb="7">
      <t>メイ</t>
    </rPh>
    <phoneticPr fontId="3"/>
  </si>
  <si>
    <t>振込合計金額（①＋②＋③＋④＋⑤）</t>
    <rPh sb="0" eb="2">
      <t>フリコミ</t>
    </rPh>
    <rPh sb="2" eb="4">
      <t>ゴウケイ</t>
    </rPh>
    <rPh sb="4" eb="6">
      <t>キンガク</t>
    </rPh>
    <phoneticPr fontId="3"/>
  </si>
  <si>
    <t>※受講総数、検定総数は自動計算されます。</t>
    <rPh sb="1" eb="3">
      <t>ジュコウ</t>
    </rPh>
    <rPh sb="3" eb="5">
      <t>ソウスウ</t>
    </rPh>
    <rPh sb="6" eb="8">
      <t>ケンテイ</t>
    </rPh>
    <rPh sb="8" eb="10">
      <t>ソウスウ</t>
    </rPh>
    <rPh sb="11" eb="13">
      <t>ジドウ</t>
    </rPh>
    <rPh sb="13" eb="15">
      <t>ケイサン</t>
    </rPh>
    <phoneticPr fontId="3"/>
  </si>
  <si>
    <t>※受講人数、受講料、検定料、暖房費は自動計算されます。</t>
    <rPh sb="1" eb="3">
      <t>ジュコウ</t>
    </rPh>
    <rPh sb="3" eb="5">
      <t>ニンズ</t>
    </rPh>
    <rPh sb="6" eb="8">
      <t>ジュコウ</t>
    </rPh>
    <rPh sb="8" eb="9">
      <t>リョウ</t>
    </rPh>
    <rPh sb="10" eb="12">
      <t>ケンテイ</t>
    </rPh>
    <rPh sb="12" eb="13">
      <t>リョウ</t>
    </rPh>
    <rPh sb="14" eb="16">
      <t>ダンボウ</t>
    </rPh>
    <rPh sb="16" eb="17">
      <t>ヒ</t>
    </rPh>
    <rPh sb="18" eb="20">
      <t>ジドウ</t>
    </rPh>
    <rPh sb="20" eb="22">
      <t>ケイサン</t>
    </rPh>
    <phoneticPr fontId="3"/>
  </si>
  <si>
    <t>受講料等諸費用</t>
    <rPh sb="0" eb="3">
      <t>ジュコウリョウ</t>
    </rPh>
    <rPh sb="3" eb="4">
      <t>トウ</t>
    </rPh>
    <rPh sb="4" eb="7">
      <t>ショヒヨウ</t>
    </rPh>
    <phoneticPr fontId="3"/>
  </si>
  <si>
    <t>　別紙受講者名簿ならびに下記の通り、受講の申し込みをいたします。</t>
    <rPh sb="1" eb="3">
      <t>ベッシ</t>
    </rPh>
    <rPh sb="3" eb="5">
      <t>ジュコウ</t>
    </rPh>
    <rPh sb="6" eb="8">
      <t>メイボ</t>
    </rPh>
    <rPh sb="12" eb="14">
      <t>カキ</t>
    </rPh>
    <rPh sb="15" eb="16">
      <t>トオ</t>
    </rPh>
    <rPh sb="18" eb="20">
      <t>ジュコウ</t>
    </rPh>
    <rPh sb="21" eb="22">
      <t>モウ</t>
    </rPh>
    <rPh sb="23" eb="24">
      <t>コ</t>
    </rPh>
    <phoneticPr fontId="3"/>
  </si>
  <si>
    <t>メールの添付でお送りいただいた場合も申込書[１]と[２]は印刷の上、郵送で提出して下さい。</t>
    <rPh sb="4" eb="6">
      <t>テンプ</t>
    </rPh>
    <rPh sb="8" eb="9">
      <t>オク</t>
    </rPh>
    <rPh sb="15" eb="17">
      <t>バアイ</t>
    </rPh>
    <rPh sb="18" eb="20">
      <t>モウシコミ</t>
    </rPh>
    <rPh sb="20" eb="21">
      <t>ショ</t>
    </rPh>
    <rPh sb="29" eb="31">
      <t>インサツ</t>
    </rPh>
    <rPh sb="32" eb="33">
      <t>ウエ</t>
    </rPh>
    <rPh sb="34" eb="36">
      <t>ユウソウ</t>
    </rPh>
    <rPh sb="37" eb="39">
      <t>テイシュツ</t>
    </rPh>
    <rPh sb="41" eb="42">
      <t>クダ</t>
    </rPh>
    <phoneticPr fontId="3"/>
  </si>
  <si>
    <t>会場に滞在する保護者も含め受講者、引率者全員の健康をチェックしてリストを団体受付で提出をお願い致します。</t>
    <rPh sb="11" eb="12">
      <t>フク</t>
    </rPh>
    <rPh sb="13" eb="16">
      <t>ジュコウシャ</t>
    </rPh>
    <rPh sb="17" eb="20">
      <t>インソツシャ</t>
    </rPh>
    <rPh sb="20" eb="22">
      <t>ゼンイン</t>
    </rPh>
    <rPh sb="23" eb="25">
      <t>ケンコウ</t>
    </rPh>
    <rPh sb="36" eb="38">
      <t>ダンタイ</t>
    </rPh>
    <rPh sb="38" eb="40">
      <t>ウケツケ</t>
    </rPh>
    <rPh sb="41" eb="43">
      <t>テイシュツ</t>
    </rPh>
    <rPh sb="45" eb="46">
      <t>ネガ</t>
    </rPh>
    <rPh sb="47" eb="48">
      <t>イタ</t>
    </rPh>
    <phoneticPr fontId="23"/>
  </si>
  <si>
    <t>ﾊﾟｿｺﾝ　E-mail アドレス</t>
    <phoneticPr fontId="3"/>
  </si>
  <si>
    <t>２０２２年度宮城県マーチングバンド・バトントワーリング冬期講習会　受講申込書　［１］</t>
    <rPh sb="4" eb="6">
      <t>ネンド</t>
    </rPh>
    <rPh sb="6" eb="9">
      <t>ミヤギケン</t>
    </rPh>
    <phoneticPr fontId="3"/>
  </si>
  <si>
    <t>２０２２年　　１２月　　１５日</t>
    <rPh sb="4" eb="5">
      <t>ネン</t>
    </rPh>
    <rPh sb="9" eb="10">
      <t>ガツ</t>
    </rPh>
    <rPh sb="14" eb="15">
      <t>ニチ</t>
    </rPh>
    <phoneticPr fontId="3"/>
  </si>
  <si>
    <t>暖房費１月１４日</t>
    <rPh sb="0" eb="2">
      <t>ダンボウ</t>
    </rPh>
    <rPh sb="2" eb="3">
      <t>ヒ</t>
    </rPh>
    <rPh sb="4" eb="5">
      <t>ガツ</t>
    </rPh>
    <rPh sb="7" eb="8">
      <t>ニチ</t>
    </rPh>
    <phoneticPr fontId="3"/>
  </si>
  <si>
    <t>暖房費１月１５日</t>
    <rPh sb="0" eb="2">
      <t>ダンボウ</t>
    </rPh>
    <rPh sb="2" eb="3">
      <t>ヒ</t>
    </rPh>
    <rPh sb="4" eb="5">
      <t>ガツ</t>
    </rPh>
    <rPh sb="7" eb="8">
      <t>カ</t>
    </rPh>
    <phoneticPr fontId="3"/>
  </si>
  <si>
    <t>※暖房費１月１５日はバトントワーリングコース１級・２級のみです。</t>
    <rPh sb="1" eb="3">
      <t>ダンボウ</t>
    </rPh>
    <rPh sb="3" eb="4">
      <t>ヒ</t>
    </rPh>
    <rPh sb="5" eb="6">
      <t>ガツ</t>
    </rPh>
    <rPh sb="8" eb="9">
      <t>ニチ</t>
    </rPh>
    <rPh sb="23" eb="24">
      <t>キュウ</t>
    </rPh>
    <rPh sb="26" eb="27">
      <t>キュウ</t>
    </rPh>
    <phoneticPr fontId="3"/>
  </si>
  <si>
    <t>団体引率責任者名１月１４日</t>
    <rPh sb="0" eb="2">
      <t>ダンタイ</t>
    </rPh>
    <rPh sb="2" eb="4">
      <t>インソツ</t>
    </rPh>
    <rPh sb="4" eb="7">
      <t>セキニンシャ</t>
    </rPh>
    <rPh sb="7" eb="8">
      <t>メイ</t>
    </rPh>
    <rPh sb="9" eb="10">
      <t>ガツ</t>
    </rPh>
    <rPh sb="12" eb="13">
      <t>カ</t>
    </rPh>
    <phoneticPr fontId="3"/>
  </si>
  <si>
    <t>団体引率責任者名１月１５日</t>
    <rPh sb="0" eb="2">
      <t>ダンタイ</t>
    </rPh>
    <rPh sb="2" eb="4">
      <t>インソツ</t>
    </rPh>
    <rPh sb="4" eb="7">
      <t>セキニンシャ</t>
    </rPh>
    <rPh sb="7" eb="8">
      <t>メイ</t>
    </rPh>
    <rPh sb="9" eb="10">
      <t>ガツ</t>
    </rPh>
    <rPh sb="12" eb="13">
      <t>カ</t>
    </rPh>
    <phoneticPr fontId="3"/>
  </si>
  <si>
    <t>※引率責任者名１月１５日はバトンコースで１日目と引率者が違う場合ご記入願います。</t>
    <rPh sb="1" eb="6">
      <t>インソツセキニンシャ</t>
    </rPh>
    <rPh sb="6" eb="7">
      <t>メイ</t>
    </rPh>
    <rPh sb="8" eb="9">
      <t>ガツ</t>
    </rPh>
    <rPh sb="11" eb="12">
      <t>ニチ</t>
    </rPh>
    <rPh sb="21" eb="23">
      <t>ニチメ</t>
    </rPh>
    <rPh sb="24" eb="27">
      <t>インソツシャ</t>
    </rPh>
    <rPh sb="28" eb="29">
      <t>チガ</t>
    </rPh>
    <rPh sb="30" eb="32">
      <t>バアイ</t>
    </rPh>
    <rPh sb="33" eb="35">
      <t>キニュウ</t>
    </rPh>
    <rPh sb="35" eb="36">
      <t>ネガ</t>
    </rPh>
    <phoneticPr fontId="3"/>
  </si>
  <si>
    <t>１月１４日引率人数</t>
    <rPh sb="1" eb="2">
      <t>ガツ</t>
    </rPh>
    <rPh sb="4" eb="5">
      <t>カ</t>
    </rPh>
    <rPh sb="5" eb="7">
      <t>インソツ</t>
    </rPh>
    <rPh sb="7" eb="9">
      <t>ニンズウ</t>
    </rPh>
    <phoneticPr fontId="3"/>
  </si>
  <si>
    <t>１月１４日引率以外の滞在者数</t>
    <rPh sb="1" eb="2">
      <t>ガツ</t>
    </rPh>
    <rPh sb="4" eb="5">
      <t>カ</t>
    </rPh>
    <rPh sb="5" eb="7">
      <t>インソツ</t>
    </rPh>
    <rPh sb="7" eb="9">
      <t>イガイ</t>
    </rPh>
    <rPh sb="10" eb="13">
      <t>タイザイシャ</t>
    </rPh>
    <rPh sb="13" eb="14">
      <t>スウ</t>
    </rPh>
    <phoneticPr fontId="3"/>
  </si>
  <si>
    <t>１月１５日引率人数</t>
    <rPh sb="1" eb="2">
      <t>ガツ</t>
    </rPh>
    <rPh sb="4" eb="5">
      <t>カ</t>
    </rPh>
    <rPh sb="5" eb="7">
      <t>インソツ</t>
    </rPh>
    <rPh sb="7" eb="9">
      <t>ニンズウ</t>
    </rPh>
    <phoneticPr fontId="3"/>
  </si>
  <si>
    <t>１月１５日引率以外の滞在者数</t>
    <rPh sb="1" eb="2">
      <t>ガツ</t>
    </rPh>
    <rPh sb="4" eb="5">
      <t>カ</t>
    </rPh>
    <rPh sb="5" eb="7">
      <t>インソツ</t>
    </rPh>
    <rPh sb="7" eb="9">
      <t>イガイ</t>
    </rPh>
    <rPh sb="10" eb="13">
      <t>タイザイシャ</t>
    </rPh>
    <rPh sb="13" eb="14">
      <t>スウ</t>
    </rPh>
    <phoneticPr fontId="3"/>
  </si>
  <si>
    <t>※１月１５日はバトンコースのみです。</t>
    <rPh sb="2" eb="3">
      <t>ガツ</t>
    </rPh>
    <rPh sb="5" eb="6">
      <t>ニチ</t>
    </rPh>
    <phoneticPr fontId="3"/>
  </si>
  <si>
    <t>仙台義姫</t>
    <rPh sb="0" eb="2">
      <t>センダイ</t>
    </rPh>
    <rPh sb="2" eb="3">
      <t>ヨシ</t>
    </rPh>
    <rPh sb="3" eb="4">
      <t>ヒメ</t>
    </rPh>
    <phoneticPr fontId="3"/>
  </si>
  <si>
    <t>080-8765-4321</t>
    <phoneticPr fontId="3"/>
  </si>
  <si>
    <t>２０２２年　　　　月　　　　日</t>
    <rPh sb="4" eb="5">
      <t>ネン</t>
    </rPh>
    <rPh sb="9" eb="10">
      <t>ガツ</t>
    </rPh>
    <rPh sb="14" eb="15">
      <t>ニチ</t>
    </rPh>
    <phoneticPr fontId="3"/>
  </si>
  <si>
    <t>２０２２年度宮城県</t>
    <rPh sb="4" eb="6">
      <t>ネンド</t>
    </rPh>
    <rPh sb="6" eb="9">
      <t>ミヤギケン</t>
    </rPh>
    <phoneticPr fontId="3"/>
  </si>
  <si>
    <t>↓学年のセルを選択すると右にプルダウンボタンが表示され，リストから小学中学等，学年が選択できます。</t>
    <rPh sb="1" eb="3">
      <t>がくねん</t>
    </rPh>
    <rPh sb="7" eb="9">
      <t>せんたく</t>
    </rPh>
    <rPh sb="12" eb="13">
      <t>みぎ</t>
    </rPh>
    <phoneticPr fontId="3"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</si>
</sst>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m&quot;月&quot;d&quot;日&quot;;@"/>
  </numFmts>
  <fonts count="3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HG創英角ﾎﾟｯﾌﾟ体"/>
      <family val="3"/>
      <charset val="128"/>
    </font>
    <font>
      <sz val="14"/>
      <name val="HG丸ｺﾞｼｯｸM-PRO"/>
      <family val="3"/>
      <charset val="128"/>
    </font>
    <font>
      <sz val="12"/>
      <name val="HG丸ｺﾞｼｯｸM-PRO"/>
      <family val="3"/>
      <charset val="128"/>
    </font>
    <font>
      <sz val="11"/>
      <name val="HG丸ｺﾞｼｯｸM-PRO"/>
      <family val="3"/>
      <charset val="128"/>
    </font>
    <font>
      <sz val="9"/>
      <name val="HG丸ｺﾞｼｯｸM-PRO"/>
      <family val="3"/>
      <charset val="128"/>
    </font>
    <font>
      <sz val="14"/>
      <name val="HGS創英角ﾎﾟｯﾌﾟ体"/>
      <family val="3"/>
      <charset val="128"/>
    </font>
    <font>
      <b/>
      <sz val="16"/>
      <name val="HG丸ｺﾞｼｯｸM-PRO"/>
      <family val="3"/>
      <charset val="128"/>
    </font>
    <font>
      <sz val="8"/>
      <name val="HG丸ｺﾞｼｯｸM-PRO"/>
      <family val="3"/>
      <charset val="128"/>
    </font>
    <font>
      <sz val="8"/>
      <name val="ＭＳ Ｐゴシック"/>
      <family val="3"/>
      <charset val="128"/>
    </font>
    <font>
      <b/>
      <sz val="16"/>
      <name val="ＭＳ Ｐゴシック"/>
      <family val="3"/>
      <charset val="128"/>
    </font>
    <font>
      <sz val="12"/>
      <name val="ＭＳ ゴシック"/>
      <family val="3"/>
      <charset val="128"/>
    </font>
    <font>
      <sz val="12"/>
      <color indexed="10"/>
      <name val="HGS創英角ｺﾞｼｯｸUB"/>
      <family val="3"/>
      <charset val="128"/>
    </font>
    <font>
      <sz val="9"/>
      <color indexed="10"/>
      <name val="HG丸ｺﾞｼｯｸM-PRO"/>
      <family val="3"/>
      <charset val="128"/>
    </font>
    <font>
      <b/>
      <sz val="12"/>
      <color indexed="10"/>
      <name val="ＭＳ ゴシック"/>
      <family val="3"/>
      <charset val="128"/>
    </font>
    <font>
      <sz val="12"/>
      <color indexed="10"/>
      <name val="HG丸ｺﾞｼｯｸM-PRO"/>
      <family val="3"/>
      <charset val="128"/>
    </font>
    <font>
      <sz val="14"/>
      <color indexed="10"/>
      <name val="HG創英角ﾎﾟｯﾌﾟ体"/>
      <family val="3"/>
      <charset val="128"/>
    </font>
    <font>
      <sz val="8"/>
      <color indexed="10"/>
      <name val="ＭＳ Ｐゴシック"/>
      <family val="3"/>
      <charset val="128"/>
    </font>
    <font>
      <sz val="10"/>
      <name val="HG丸ｺﾞｼｯｸM-PRO"/>
      <family val="3"/>
      <charset val="128"/>
    </font>
    <font>
      <b/>
      <sz val="18"/>
      <color theme="1"/>
      <name val="ＭＳ Ｐゴシック"/>
      <family val="3"/>
      <charset val="128"/>
    </font>
    <font>
      <sz val="6"/>
      <name val="ＭＳ Ｐゴシック"/>
      <family val="2"/>
      <charset val="128"/>
      <scheme val="minor"/>
    </font>
    <font>
      <sz val="14"/>
      <color theme="1"/>
      <name val="ＭＳ Ｐゴシック"/>
      <family val="3"/>
      <charset val="128"/>
    </font>
    <font>
      <sz val="14"/>
      <color theme="1"/>
      <name val="ＭＳ Ｐゴシック"/>
      <family val="2"/>
      <charset val="128"/>
      <scheme val="minor"/>
    </font>
    <font>
      <b/>
      <sz val="14"/>
      <color theme="1"/>
      <name val="ＭＳ Ｐゴシック"/>
      <family val="3"/>
      <charset val="128"/>
    </font>
    <font>
      <sz val="12"/>
      <color theme="1"/>
      <name val="ＭＳ Ｐゴシック"/>
      <family val="3"/>
      <charset val="128"/>
    </font>
    <font>
      <sz val="16"/>
      <color theme="1"/>
      <name val="ＭＳ Ｐゴシック"/>
      <family val="3"/>
      <charset val="128"/>
    </font>
    <font>
      <b/>
      <sz val="14"/>
      <color rgb="FFFF0000"/>
      <name val="ＭＳ Ｐゴシック"/>
      <family val="3"/>
      <charset val="128"/>
    </font>
    <font>
      <b/>
      <sz val="14"/>
      <color rgb="FFFF0000"/>
      <name val="ＭＳ Ｐゴシック"/>
      <family val="2"/>
      <charset val="128"/>
      <scheme val="minor"/>
    </font>
    <font>
      <sz val="12"/>
      <color theme="1"/>
      <name val="ＭＳ ゴシック"/>
      <family val="3"/>
      <charset val="128"/>
    </font>
    <font>
      <sz val="12"/>
      <color theme="1"/>
      <name val="ＭＳ Ｐゴシック"/>
      <family val="2"/>
      <charset val="128"/>
      <scheme val="minor"/>
    </font>
    <font>
      <sz val="12"/>
      <color theme="1"/>
      <name val="ＭＳ Ｐゴシック"/>
      <family val="3"/>
      <charset val="128"/>
      <scheme val="minor"/>
    </font>
    <font>
      <b/>
      <sz val="14"/>
      <name val="HG丸ｺﾞｼｯｸM-PRO"/>
      <family val="3"/>
      <charset val="128"/>
    </font>
    <font>
      <sz val="10"/>
      <color indexed="10"/>
      <name val="HG丸ｺﾞｼｯｸM-PRO"/>
      <family val="3"/>
      <charset val="128"/>
    </font>
    <font>
      <sz val="11"/>
      <color rgb="FFFF0000"/>
      <name val="HG丸ｺﾞｼｯｸM-PRO"/>
      <family val="3"/>
      <charset val="128"/>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60">
    <border>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s>
  <cellStyleXfs count="3">
    <xf numFmtId="0" fontId="0" fillId="0" borderId="0">
      <alignment vertical="center"/>
    </xf>
    <xf numFmtId="6" fontId="2" fillId="0" borderId="0" applyFont="0" applyFill="0" applyBorder="0" applyAlignment="0" applyProtection="0">
      <alignment vertical="center"/>
    </xf>
    <xf numFmtId="0" fontId="1" fillId="0" borderId="0">
      <alignment vertical="center"/>
    </xf>
  </cellStyleXfs>
  <cellXfs count="186">
    <xf numFmtId="0" fontId="0" fillId="0" borderId="0" xfId="0">
      <alignment vertical="center"/>
    </xf>
    <xf numFmtId="0" fontId="4" fillId="0" borderId="0" xfId="0" applyFont="1">
      <alignment vertical="center"/>
    </xf>
    <xf numFmtId="0" fontId="4" fillId="0" borderId="0" xfId="0" applyFont="1" applyAlignment="1">
      <alignment horizontal="centerContinuous"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6" fillId="0" borderId="2" xfId="0" applyFont="1" applyBorder="1">
      <alignment vertical="center"/>
    </xf>
    <xf numFmtId="0" fontId="6" fillId="0" borderId="4" xfId="0" applyFont="1" applyBorder="1">
      <alignment vertical="center"/>
    </xf>
    <xf numFmtId="0" fontId="8" fillId="0" borderId="0" xfId="0" applyFont="1">
      <alignment vertical="center"/>
    </xf>
    <xf numFmtId="0" fontId="6" fillId="0" borderId="5" xfId="0" applyFont="1" applyBorder="1">
      <alignment vertical="center"/>
    </xf>
    <xf numFmtId="0" fontId="5" fillId="0" borderId="6" xfId="0" applyFont="1" applyBorder="1">
      <alignment vertical="center"/>
    </xf>
    <xf numFmtId="0" fontId="5" fillId="0" borderId="5" xfId="0" applyFont="1" applyBorder="1">
      <alignment vertical="center"/>
    </xf>
    <xf numFmtId="0" fontId="5" fillId="0" borderId="7" xfId="0" applyFont="1" applyBorder="1" applyAlignment="1">
      <alignment horizontal="right" vertical="center"/>
    </xf>
    <xf numFmtId="0" fontId="6" fillId="0" borderId="6" xfId="0" applyFont="1" applyBorder="1">
      <alignment vertical="center"/>
    </xf>
    <xf numFmtId="0" fontId="6" fillId="0" borderId="7" xfId="0" applyFont="1" applyBorder="1" applyAlignment="1">
      <alignment horizontal="right" vertical="center"/>
    </xf>
    <xf numFmtId="0" fontId="7" fillId="0" borderId="8" xfId="0" applyFont="1" applyBorder="1" applyAlignment="1">
      <alignment horizontal="center" vertical="center"/>
    </xf>
    <xf numFmtId="0" fontId="7" fillId="0" borderId="8" xfId="0" applyFont="1" applyBorder="1" applyAlignment="1">
      <alignment horizontal="center" vertical="center" wrapText="1"/>
    </xf>
    <xf numFmtId="0" fontId="7" fillId="0" borderId="0" xfId="0" applyFont="1" applyAlignment="1">
      <alignment horizontal="left" vertical="center"/>
    </xf>
    <xf numFmtId="0" fontId="7" fillId="0" borderId="0" xfId="0" applyFont="1" applyAlignment="1">
      <alignment horizontal="center" vertical="center"/>
    </xf>
    <xf numFmtId="0" fontId="5" fillId="0" borderId="9" xfId="0" applyFont="1" applyBorder="1">
      <alignment vertical="center"/>
    </xf>
    <xf numFmtId="0" fontId="8" fillId="0" borderId="0" xfId="0" applyFont="1" applyAlignment="1">
      <alignment horizontal="center" vertical="center"/>
    </xf>
    <xf numFmtId="0" fontId="8" fillId="0" borderId="0" xfId="0" applyFont="1" applyAlignment="1">
      <alignment horizontal="left" vertical="center"/>
    </xf>
    <xf numFmtId="0" fontId="6" fillId="0" borderId="10" xfId="0" applyFont="1" applyBorder="1" applyAlignment="1">
      <alignment horizontal="right" vertical="center"/>
    </xf>
    <xf numFmtId="0" fontId="6" fillId="0" borderId="5" xfId="0" applyFont="1" applyBorder="1" applyAlignment="1">
      <alignment horizontal="right" vertical="center"/>
    </xf>
    <xf numFmtId="6" fontId="5" fillId="0" borderId="7" xfId="1" applyFont="1" applyBorder="1" applyAlignment="1">
      <alignment horizontal="right" vertical="center"/>
    </xf>
    <xf numFmtId="6" fontId="5" fillId="0" borderId="11" xfId="1" applyFont="1" applyBorder="1" applyAlignment="1">
      <alignment horizontal="right" vertical="center"/>
    </xf>
    <xf numFmtId="6" fontId="5" fillId="0" borderId="5" xfId="1" applyFont="1" applyBorder="1">
      <alignment vertical="center"/>
    </xf>
    <xf numFmtId="6" fontId="5" fillId="0" borderId="10" xfId="1" applyFont="1" applyBorder="1">
      <alignment vertical="center"/>
    </xf>
    <xf numFmtId="6" fontId="5" fillId="0" borderId="7" xfId="0" applyNumberFormat="1" applyFont="1" applyBorder="1" applyAlignment="1">
      <alignment horizontal="right" vertical="center"/>
    </xf>
    <xf numFmtId="0" fontId="7" fillId="2" borderId="8" xfId="0" applyFont="1" applyFill="1" applyBorder="1" applyAlignment="1">
      <alignment horizontal="center" vertical="center"/>
    </xf>
    <xf numFmtId="0" fontId="7" fillId="2" borderId="8" xfId="0" applyFont="1" applyFill="1" applyBorder="1" applyAlignment="1">
      <alignment horizontal="center" vertical="center" wrapText="1"/>
    </xf>
    <xf numFmtId="0" fontId="7" fillId="0" borderId="0" xfId="0" applyFont="1" applyAlignment="1"/>
    <xf numFmtId="0" fontId="7" fillId="0" borderId="5" xfId="0" applyFont="1" applyBorder="1" applyAlignment="1">
      <alignment horizontal="center" vertical="center"/>
    </xf>
    <xf numFmtId="0" fontId="11" fillId="0" borderId="0" xfId="0" applyFont="1">
      <alignment vertical="center"/>
    </xf>
    <xf numFmtId="6" fontId="5" fillId="0" borderId="0" xfId="1" applyFont="1" applyBorder="1">
      <alignment vertical="center"/>
    </xf>
    <xf numFmtId="6" fontId="5" fillId="0" borderId="0" xfId="1" applyFont="1" applyBorder="1" applyAlignment="1">
      <alignment horizontal="right" vertical="center"/>
    </xf>
    <xf numFmtId="0" fontId="11" fillId="0" borderId="0" xfId="0" applyFont="1" applyAlignment="1">
      <alignment horizontal="left" vertical="center"/>
    </xf>
    <xf numFmtId="0" fontId="13" fillId="0" borderId="0" xfId="0" applyFont="1">
      <alignment vertical="center"/>
    </xf>
    <xf numFmtId="0" fontId="8" fillId="0" borderId="8" xfId="0" applyFont="1" applyBorder="1" applyAlignment="1">
      <alignment horizontal="center" vertical="center" wrapText="1"/>
    </xf>
    <xf numFmtId="0" fontId="5" fillId="2" borderId="6" xfId="0" applyFont="1" applyFill="1" applyBorder="1">
      <alignment vertical="center"/>
    </xf>
    <xf numFmtId="0" fontId="16" fillId="0" borderId="0" xfId="0" applyFont="1">
      <alignment vertical="center"/>
    </xf>
    <xf numFmtId="0" fontId="6" fillId="0" borderId="5" xfId="0" applyFont="1" applyBorder="1" applyAlignment="1">
      <alignment horizontal="right" vertical="center" shrinkToFit="1"/>
    </xf>
    <xf numFmtId="0" fontId="7" fillId="3" borderId="8" xfId="0" applyFont="1" applyFill="1" applyBorder="1" applyAlignment="1">
      <alignment horizontal="center" vertical="center"/>
    </xf>
    <xf numFmtId="0" fontId="11" fillId="3" borderId="0" xfId="0" applyFont="1" applyFill="1">
      <alignment vertical="center"/>
    </xf>
    <xf numFmtId="0" fontId="7" fillId="3" borderId="0" xfId="0" applyFont="1" applyFill="1">
      <alignment vertical="center"/>
    </xf>
    <xf numFmtId="0" fontId="7" fillId="0" borderId="9" xfId="0" applyFont="1" applyBorder="1" applyAlignment="1">
      <alignment horizontal="right" vertical="center"/>
    </xf>
    <xf numFmtId="0" fontId="6" fillId="0" borderId="10" xfId="0" applyFont="1" applyBorder="1">
      <alignment vertical="center"/>
    </xf>
    <xf numFmtId="0" fontId="15" fillId="0" borderId="0" xfId="0" applyFont="1" applyAlignment="1">
      <alignment vertical="center" wrapText="1"/>
    </xf>
    <xf numFmtId="0" fontId="18" fillId="0" borderId="0" xfId="0" applyFont="1">
      <alignment vertical="center"/>
    </xf>
    <xf numFmtId="0" fontId="6" fillId="0" borderId="5" xfId="0" applyFont="1" applyBorder="1" applyAlignment="1">
      <alignment vertical="center" shrinkToFit="1"/>
    </xf>
    <xf numFmtId="0" fontId="7" fillId="0" borderId="7" xfId="0" applyFont="1" applyBorder="1" applyAlignment="1">
      <alignment horizontal="center" vertical="center" wrapText="1"/>
    </xf>
    <xf numFmtId="0" fontId="10" fillId="0" borderId="12" xfId="0" applyFont="1" applyBorder="1" applyAlignment="1">
      <alignment horizontal="center" vertical="center"/>
    </xf>
    <xf numFmtId="0" fontId="6" fillId="0" borderId="0" xfId="0" applyFont="1" applyAlignment="1">
      <alignment horizontal="left" vertical="center"/>
    </xf>
    <xf numFmtId="0" fontId="5" fillId="0" borderId="13" xfId="0" applyFont="1" applyBorder="1">
      <alignment vertical="center"/>
    </xf>
    <xf numFmtId="0" fontId="5" fillId="0" borderId="14" xfId="0" applyFont="1" applyBorder="1">
      <alignment vertical="center"/>
    </xf>
    <xf numFmtId="0" fontId="7" fillId="0" borderId="15" xfId="0" applyFont="1" applyBorder="1" applyAlignment="1">
      <alignment horizontal="center" vertical="center"/>
    </xf>
    <xf numFmtId="0" fontId="7" fillId="0" borderId="16" xfId="0" applyFont="1" applyBorder="1">
      <alignment vertical="center"/>
    </xf>
    <xf numFmtId="0" fontId="7" fillId="0" borderId="17" xfId="0" applyFont="1" applyBorder="1">
      <alignment vertical="center"/>
    </xf>
    <xf numFmtId="0" fontId="7" fillId="0" borderId="18" xfId="0" applyFont="1" applyBorder="1" applyAlignment="1">
      <alignment horizontal="left"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2" borderId="21" xfId="0" applyFont="1" applyFill="1" applyBorder="1" applyAlignment="1">
      <alignment horizontal="right" vertical="center"/>
    </xf>
    <xf numFmtId="0" fontId="7" fillId="0" borderId="22" xfId="0" applyFont="1" applyBorder="1" applyAlignment="1">
      <alignment horizontal="left" vertical="center"/>
    </xf>
    <xf numFmtId="0" fontId="9" fillId="0" borderId="0" xfId="0" applyFont="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6" xfId="0" applyFont="1" applyBorder="1" applyAlignment="1">
      <alignment horizontal="right" vertical="center"/>
    </xf>
    <xf numFmtId="0" fontId="5" fillId="2" borderId="9" xfId="0" applyFont="1" applyFill="1" applyBorder="1">
      <alignment vertical="center"/>
    </xf>
    <xf numFmtId="0" fontId="6" fillId="0" borderId="10" xfId="0" applyFont="1" applyBorder="1" applyAlignment="1">
      <alignment vertical="center" shrinkToFit="1"/>
    </xf>
    <xf numFmtId="0" fontId="20" fillId="0" borderId="0" xfId="0" applyFont="1" applyAlignment="1">
      <alignment horizontal="left"/>
    </xf>
    <xf numFmtId="0" fontId="20" fillId="0" borderId="0" xfId="0" applyFont="1" applyAlignment="1"/>
    <xf numFmtId="0" fontId="12" fillId="0" borderId="0" xfId="0" applyFont="1" applyAlignment="1"/>
    <xf numFmtId="0" fontId="21" fillId="2" borderId="5" xfId="0" applyFont="1" applyFill="1" applyBorder="1" applyAlignment="1">
      <alignment horizontal="center" vertical="center" wrapText="1"/>
    </xf>
    <xf numFmtId="0" fontId="7" fillId="3" borderId="8" xfId="0" applyFont="1" applyFill="1" applyBorder="1">
      <alignment vertical="center"/>
    </xf>
    <xf numFmtId="0" fontId="7" fillId="0" borderId="8" xfId="0" applyFont="1" applyBorder="1">
      <alignment vertical="center"/>
    </xf>
    <xf numFmtId="0" fontId="6" fillId="0" borderId="2" xfId="0" applyFont="1" applyBorder="1" applyAlignment="1">
      <alignment horizontal="left" vertical="center"/>
    </xf>
    <xf numFmtId="0" fontId="24" fillId="0" borderId="0" xfId="2" applyFont="1">
      <alignment vertical="center"/>
    </xf>
    <xf numFmtId="0" fontId="25" fillId="0" borderId="0" xfId="2" applyFont="1">
      <alignment vertical="center"/>
    </xf>
    <xf numFmtId="0" fontId="26" fillId="0" borderId="0" xfId="2" applyFont="1">
      <alignment vertical="center"/>
    </xf>
    <xf numFmtId="0" fontId="27" fillId="0" borderId="0" xfId="2" applyFont="1">
      <alignment vertical="center"/>
    </xf>
    <xf numFmtId="0" fontId="26" fillId="0" borderId="9" xfId="2" applyFont="1" applyBorder="1">
      <alignment vertical="center"/>
    </xf>
    <xf numFmtId="0" fontId="1" fillId="0" borderId="0" xfId="2">
      <alignment vertical="center"/>
    </xf>
    <xf numFmtId="176" fontId="28" fillId="0" borderId="0" xfId="2" applyNumberFormat="1" applyFont="1" applyAlignment="1">
      <alignment horizontal="left" vertical="center"/>
    </xf>
    <xf numFmtId="0" fontId="24" fillId="0" borderId="0" xfId="2" applyFont="1" applyAlignment="1">
      <alignment horizontal="left" vertical="center"/>
    </xf>
    <xf numFmtId="0" fontId="26" fillId="0" borderId="9" xfId="2" applyFont="1" applyBorder="1" applyAlignment="1">
      <alignment horizontal="left" vertical="center"/>
    </xf>
    <xf numFmtId="0" fontId="24" fillId="0" borderId="9" xfId="2" applyFont="1" applyBorder="1" applyAlignment="1">
      <alignment horizontal="left" vertical="center"/>
    </xf>
    <xf numFmtId="0" fontId="27" fillId="0" borderId="0" xfId="2" applyFont="1" applyAlignment="1">
      <alignment horizontal="center" vertical="center"/>
    </xf>
    <xf numFmtId="0" fontId="1" fillId="0" borderId="0" xfId="2" applyAlignment="1">
      <alignment horizontal="center" vertical="center"/>
    </xf>
    <xf numFmtId="0" fontId="27" fillId="0" borderId="34" xfId="2" applyFont="1" applyBorder="1">
      <alignment vertical="center"/>
    </xf>
    <xf numFmtId="0" fontId="27" fillId="0" borderId="35" xfId="2" applyFont="1" applyBorder="1">
      <alignment vertical="center"/>
    </xf>
    <xf numFmtId="0" fontId="27" fillId="0" borderId="36" xfId="2" applyFont="1" applyBorder="1">
      <alignment vertical="center"/>
    </xf>
    <xf numFmtId="0" fontId="27" fillId="0" borderId="37" xfId="2" applyFont="1" applyBorder="1" applyAlignment="1">
      <alignment horizontal="center" vertical="center"/>
    </xf>
    <xf numFmtId="0" fontId="27" fillId="0" borderId="38" xfId="2" applyFont="1" applyBorder="1" applyAlignment="1">
      <alignment horizontal="center" vertical="center"/>
    </xf>
    <xf numFmtId="0" fontId="31" fillId="0" borderId="8" xfId="2" applyFont="1" applyBorder="1" applyAlignment="1">
      <alignment vertical="center" textRotation="255" wrapText="1"/>
    </xf>
    <xf numFmtId="0" fontId="27" fillId="0" borderId="25" xfId="2" applyFont="1" applyBorder="1" applyAlignment="1">
      <alignment vertical="center" textRotation="255" wrapText="1"/>
    </xf>
    <xf numFmtId="0" fontId="1" fillId="0" borderId="0" xfId="2" applyAlignment="1">
      <alignment vertical="center" textRotation="255"/>
    </xf>
    <xf numFmtId="0" fontId="27" fillId="0" borderId="0" xfId="2" applyFont="1" applyAlignment="1">
      <alignment vertical="center" textRotation="255"/>
    </xf>
    <xf numFmtId="0" fontId="27" fillId="0" borderId="19" xfId="2" applyFont="1" applyBorder="1">
      <alignment vertical="center"/>
    </xf>
    <xf numFmtId="0" fontId="31" fillId="0" borderId="15" xfId="2" applyFont="1" applyBorder="1" applyAlignment="1">
      <alignment horizontal="center" vertical="center"/>
    </xf>
    <xf numFmtId="0" fontId="31" fillId="0" borderId="8" xfId="2" applyFont="1" applyBorder="1">
      <alignment vertical="center"/>
    </xf>
    <xf numFmtId="0" fontId="1" fillId="0" borderId="8" xfId="2" applyBorder="1">
      <alignment vertical="center"/>
    </xf>
    <xf numFmtId="0" fontId="1" fillId="0" borderId="25" xfId="2" applyBorder="1" applyAlignment="1">
      <alignment horizontal="right" vertical="center"/>
    </xf>
    <xf numFmtId="0" fontId="27" fillId="0" borderId="8" xfId="2" applyFont="1" applyBorder="1">
      <alignment vertical="center"/>
    </xf>
    <xf numFmtId="0" fontId="1" fillId="0" borderId="8" xfId="2" applyBorder="1" applyAlignment="1">
      <alignment horizontal="right" vertical="center"/>
    </xf>
    <xf numFmtId="0" fontId="1" fillId="0" borderId="0" xfId="2" applyAlignment="1">
      <alignment horizontal="right" vertical="center"/>
    </xf>
    <xf numFmtId="0" fontId="31" fillId="0" borderId="39" xfId="2" applyFont="1" applyBorder="1" applyAlignment="1">
      <alignment horizontal="center" vertical="center"/>
    </xf>
    <xf numFmtId="0" fontId="1" fillId="0" borderId="40" xfId="2" applyBorder="1">
      <alignment vertical="center"/>
    </xf>
    <xf numFmtId="0" fontId="1" fillId="0" borderId="41" xfId="2" applyBorder="1" applyAlignment="1">
      <alignment horizontal="right" vertical="center"/>
    </xf>
    <xf numFmtId="0" fontId="31" fillId="0" borderId="0" xfId="2" applyFont="1" applyAlignment="1">
      <alignment horizontal="center" vertical="center"/>
    </xf>
    <xf numFmtId="0" fontId="6" fillId="0" borderId="2" xfId="0" applyFont="1" applyBorder="1" applyAlignment="1">
      <alignment horizontal="right" vertical="center"/>
    </xf>
    <xf numFmtId="0" fontId="4" fillId="0" borderId="0" xfId="0" applyFont="1" applyAlignment="1">
      <alignment horizontal="left" vertical="center"/>
    </xf>
    <xf numFmtId="0" fontId="19" fillId="0" borderId="0" xfId="0" applyFont="1" applyAlignment="1">
      <alignment horizontal="left" vertical="center"/>
    </xf>
    <xf numFmtId="0" fontId="6" fillId="0" borderId="44" xfId="0" applyFont="1" applyBorder="1">
      <alignment vertical="center"/>
    </xf>
    <xf numFmtId="0" fontId="4" fillId="0" borderId="21" xfId="0" applyFont="1" applyBorder="1">
      <alignment vertical="center"/>
    </xf>
    <xf numFmtId="0" fontId="6" fillId="0" borderId="46" xfId="0" applyFont="1" applyBorder="1">
      <alignment vertical="center"/>
    </xf>
    <xf numFmtId="0" fontId="6" fillId="0" borderId="46" xfId="0" applyFont="1" applyBorder="1" applyAlignment="1">
      <alignment horizontal="right" vertical="center"/>
    </xf>
    <xf numFmtId="0" fontId="6" fillId="0" borderId="46" xfId="0" applyFont="1" applyBorder="1" applyAlignment="1">
      <alignment horizontal="left" vertical="center"/>
    </xf>
    <xf numFmtId="0" fontId="6" fillId="0" borderId="21" xfId="0" applyFont="1" applyBorder="1">
      <alignment vertical="center"/>
    </xf>
    <xf numFmtId="0" fontId="6" fillId="0" borderId="47" xfId="0" applyFont="1" applyBorder="1">
      <alignment vertical="center"/>
    </xf>
    <xf numFmtId="0" fontId="35" fillId="0" borderId="0" xfId="0" applyFont="1">
      <alignment vertical="center"/>
    </xf>
    <xf numFmtId="0" fontId="36" fillId="0" borderId="0" xfId="0" applyFont="1">
      <alignment vertical="center"/>
    </xf>
    <xf numFmtId="0" fontId="29" fillId="0" borderId="0" xfId="2" applyFont="1">
      <alignment vertical="center"/>
    </xf>
    <xf numFmtId="0" fontId="30" fillId="0" borderId="0" xfId="2" applyFont="1">
      <alignment vertical="center"/>
    </xf>
    <xf numFmtId="0" fontId="27" fillId="0" borderId="15" xfId="2" applyFont="1" applyBorder="1">
      <alignment vertical="center"/>
    </xf>
    <xf numFmtId="0" fontId="7" fillId="0" borderId="5" xfId="0" applyFont="1" applyBorder="1">
      <alignment vertical="center"/>
    </xf>
    <xf numFmtId="0" fontId="7" fillId="0" borderId="6" xfId="0" applyFont="1" applyBorder="1">
      <alignment vertical="center"/>
    </xf>
    <xf numFmtId="0" fontId="21" fillId="0" borderId="0" xfId="0" applyFont="1">
      <alignment vertical="center"/>
    </xf>
    <xf numFmtId="0" fontId="7" fillId="0" borderId="29" xfId="0" applyFont="1" applyBorder="1" applyAlignment="1">
      <alignment horizontal="center" vertical="center"/>
    </xf>
    <xf numFmtId="0" fontId="7" fillId="0" borderId="55" xfId="0" applyFont="1" applyBorder="1" applyAlignment="1">
      <alignment horizontal="center" vertical="center"/>
    </xf>
    <xf numFmtId="0" fontId="7" fillId="0" borderId="56" xfId="0" applyFont="1" applyBorder="1" applyAlignment="1">
      <alignment horizontal="left" vertical="center"/>
    </xf>
    <xf numFmtId="0" fontId="7" fillId="0" borderId="30" xfId="0" applyFont="1" applyBorder="1" applyAlignment="1">
      <alignment horizontal="left" vertical="center"/>
    </xf>
    <xf numFmtId="0" fontId="7" fillId="0" borderId="31" xfId="0" applyFont="1" applyBorder="1" applyAlignment="1">
      <alignment horizontal="left" vertical="center"/>
    </xf>
    <xf numFmtId="0" fontId="17" fillId="0" borderId="3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22" xfId="0" applyFont="1" applyBorder="1" applyAlignment="1">
      <alignment horizontal="center" vertical="center" wrapText="1"/>
    </xf>
    <xf numFmtId="0" fontId="6" fillId="0" borderId="52" xfId="0" applyFont="1" applyBorder="1" applyAlignment="1">
      <alignment horizontal="center" vertical="center"/>
    </xf>
    <xf numFmtId="0" fontId="6" fillId="0" borderId="3" xfId="0" applyFont="1" applyBorder="1" applyAlignment="1">
      <alignment horizontal="center" vertical="center"/>
    </xf>
    <xf numFmtId="0" fontId="6" fillId="0" borderId="53" xfId="0" applyFont="1" applyBorder="1" applyAlignment="1">
      <alignment horizontal="center" vertical="center"/>
    </xf>
    <xf numFmtId="0" fontId="6" fillId="0" borderId="45" xfId="0" applyFont="1" applyBorder="1" applyAlignment="1">
      <alignment horizontal="center" vertical="center"/>
    </xf>
    <xf numFmtId="0" fontId="6" fillId="0" borderId="54" xfId="0" applyFont="1" applyBorder="1" applyAlignment="1">
      <alignment horizontal="center" vertical="center"/>
    </xf>
    <xf numFmtId="0" fontId="6" fillId="0" borderId="43"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7" fillId="0" borderId="15" xfId="0" applyFont="1" applyBorder="1" applyAlignment="1">
      <alignment horizontal="center" vertical="center"/>
    </xf>
    <xf numFmtId="0" fontId="7" fillId="0" borderId="25" xfId="0" applyFont="1" applyBorder="1" applyAlignment="1">
      <alignment horizontal="center" vertical="center"/>
    </xf>
    <xf numFmtId="0" fontId="6" fillId="0" borderId="13" xfId="0" applyFont="1" applyBorder="1" applyAlignment="1">
      <alignment horizontal="center" vertical="center"/>
    </xf>
    <xf numFmtId="0" fontId="6" fillId="0" borderId="26" xfId="0" applyFont="1" applyBorder="1" applyAlignment="1">
      <alignment horizontal="center" vertical="center"/>
    </xf>
    <xf numFmtId="0" fontId="6" fillId="0" borderId="14" xfId="0" applyFont="1" applyBorder="1" applyAlignment="1">
      <alignment horizontal="center" vertical="center"/>
    </xf>
    <xf numFmtId="0" fontId="6" fillId="0" borderId="42" xfId="0" applyFont="1" applyBorder="1" applyAlignment="1">
      <alignment horizontal="left" vertical="center"/>
    </xf>
    <xf numFmtId="0" fontId="6" fillId="0" borderId="44" xfId="0" applyFont="1"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3"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6" fillId="0" borderId="57" xfId="0" applyFont="1" applyBorder="1" applyAlignment="1">
      <alignment horizontal="left" vertical="center"/>
    </xf>
    <xf numFmtId="0" fontId="6" fillId="0" borderId="58" xfId="0" applyFont="1" applyBorder="1" applyAlignment="1">
      <alignment horizontal="left" vertical="center"/>
    </xf>
    <xf numFmtId="0" fontId="6" fillId="0" borderId="59" xfId="0" applyFont="1" applyBorder="1" applyAlignment="1">
      <alignment horizontal="left" vertical="center"/>
    </xf>
    <xf numFmtId="0" fontId="4" fillId="0" borderId="0" xfId="0" applyFont="1" applyAlignment="1">
      <alignment horizontal="center" vertical="center"/>
    </xf>
    <xf numFmtId="0" fontId="34" fillId="0" borderId="29" xfId="0" applyFont="1" applyBorder="1" applyAlignment="1">
      <alignment horizontal="center" vertical="center"/>
    </xf>
    <xf numFmtId="0" fontId="34" fillId="0" borderId="30" xfId="0" applyFont="1" applyBorder="1" applyAlignment="1">
      <alignment horizontal="center" vertical="center"/>
    </xf>
    <xf numFmtId="0" fontId="34" fillId="0" borderId="31" xfId="0" applyFont="1" applyBorder="1" applyAlignment="1">
      <alignment horizontal="center" vertical="center"/>
    </xf>
    <xf numFmtId="0" fontId="1" fillId="0" borderId="8" xfId="2" applyBorder="1">
      <alignment vertical="center"/>
    </xf>
    <xf numFmtId="0" fontId="22" fillId="0" borderId="0" xfId="2" applyFont="1" applyAlignment="1">
      <alignment horizontal="center" vertical="center"/>
    </xf>
    <xf numFmtId="176" fontId="28" fillId="0" borderId="0" xfId="2" applyNumberFormat="1" applyFont="1" applyAlignment="1">
      <alignment horizontal="left" vertical="center"/>
    </xf>
    <xf numFmtId="0" fontId="26" fillId="0" borderId="9" xfId="2" applyFont="1" applyBorder="1" applyAlignment="1">
      <alignment horizontal="left" vertical="center"/>
    </xf>
    <xf numFmtId="0" fontId="24" fillId="0" borderId="9" xfId="2" applyFont="1" applyBorder="1" applyAlignment="1">
      <alignment horizontal="left" vertical="center"/>
    </xf>
    <xf numFmtId="0" fontId="26" fillId="0" borderId="0" xfId="2" applyFont="1" applyAlignment="1">
      <alignment horizontal="left" vertical="center"/>
    </xf>
    <xf numFmtId="0" fontId="27" fillId="0" borderId="8" xfId="2" applyFont="1" applyBorder="1" applyAlignment="1">
      <alignment horizontal="center" vertical="center"/>
    </xf>
    <xf numFmtId="0" fontId="1" fillId="0" borderId="8" xfId="2" applyBorder="1" applyAlignment="1">
      <alignment horizontal="center" vertical="center"/>
    </xf>
    <xf numFmtId="0" fontId="1" fillId="0" borderId="40" xfId="2" applyBorder="1">
      <alignment vertical="center"/>
    </xf>
    <xf numFmtId="0" fontId="32" fillId="0" borderId="0" xfId="2" applyFont="1" applyAlignment="1">
      <alignment horizontal="left" vertical="center"/>
    </xf>
    <xf numFmtId="0" fontId="33" fillId="0" borderId="0" xfId="2" applyFont="1" applyAlignment="1">
      <alignment horizontal="left" vertical="center"/>
    </xf>
    <xf numFmtId="0" fontId="7" fillId="0" borderId="5" xfId="0" applyFont="1" applyBorder="1" applyAlignment="1">
      <alignment horizontal="left" vertical="center" shrinkToFit="1"/>
    </xf>
    <xf numFmtId="0" fontId="7" fillId="0" borderId="7" xfId="0" applyFont="1" applyBorder="1" applyAlignment="1">
      <alignment horizontal="left" vertical="center" shrinkToFit="1"/>
    </xf>
  </cellXfs>
  <cellStyles count="3">
    <cellStyle name="通貨" xfId="1" builtinId="7"/>
    <cellStyle name="標準" xfId="0" builtinId="0"/>
    <cellStyle name="標準 2" xfId="2" xr:uid="{B2B01FB1-68F9-4121-A8E1-0184B7A2B2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4"/>
    <pageSetUpPr fitToPage="1"/>
  </sheetPr>
  <dimension ref="A1:L72"/>
  <sheetViews>
    <sheetView tabSelected="1" workbookViewId="0">
      <selection activeCell="A25" sqref="A25:B25"/>
    </sheetView>
  </sheetViews>
  <sheetFormatPr defaultRowHeight="17.25" x14ac:dyDescent="0.15"/>
  <cols>
    <col min="1" max="1" width="13.75" style="1" customWidth="1"/>
    <col min="2" max="2" width="14.125" style="1" customWidth="1"/>
    <col min="3" max="3" width="11.375" style="1" bestFit="1" customWidth="1"/>
    <col min="4" max="4" width="9" style="1"/>
    <col min="5" max="5" width="16.25" style="1" customWidth="1"/>
    <col min="6" max="6" width="11.375" style="1" customWidth="1"/>
    <col min="7" max="7" width="9" style="1"/>
    <col min="8" max="8" width="16.25" style="1" customWidth="1"/>
    <col min="9" max="9" width="7.875" style="1" customWidth="1"/>
    <col min="10" max="10" width="1.625" style="1" customWidth="1"/>
    <col min="11" max="16384" width="9" style="1"/>
  </cols>
  <sheetData>
    <row r="1" spans="1:12" x14ac:dyDescent="0.15">
      <c r="A1" s="2" t="s">
        <v>136</v>
      </c>
      <c r="B1" s="2"/>
      <c r="C1" s="2"/>
      <c r="D1" s="2"/>
      <c r="E1" s="2"/>
      <c r="F1" s="2"/>
      <c r="G1" s="2"/>
      <c r="H1" s="2"/>
      <c r="I1" s="2"/>
    </row>
    <row r="2" spans="1:12" ht="18" thickBot="1" x14ac:dyDescent="0.2">
      <c r="A2" s="111" t="s">
        <v>124</v>
      </c>
      <c r="B2" s="2"/>
      <c r="C2" s="2"/>
      <c r="D2" s="2"/>
      <c r="E2" s="110"/>
      <c r="F2" s="2"/>
      <c r="G2" s="2"/>
      <c r="H2" s="2"/>
      <c r="I2" s="2"/>
    </row>
    <row r="3" spans="1:12" ht="18" customHeight="1" x14ac:dyDescent="0.15">
      <c r="H3" s="144" t="s">
        <v>47</v>
      </c>
      <c r="I3" s="145"/>
    </row>
    <row r="4" spans="1:12" ht="24.95" customHeight="1" x14ac:dyDescent="0.15">
      <c r="A4" s="37" t="s">
        <v>54</v>
      </c>
      <c r="H4" s="132" t="s">
        <v>60</v>
      </c>
      <c r="I4" s="133"/>
    </row>
    <row r="5" spans="1:12" s="3" customFormat="1" ht="17.25" customHeight="1" x14ac:dyDescent="0.15">
      <c r="A5" s="4" t="s">
        <v>132</v>
      </c>
      <c r="B5" s="4"/>
      <c r="C5" s="4"/>
      <c r="D5" s="4"/>
      <c r="E5" s="4"/>
      <c r="F5" s="4"/>
      <c r="G5" s="4"/>
      <c r="H5" s="134"/>
      <c r="I5" s="135"/>
    </row>
    <row r="6" spans="1:12" s="3" customFormat="1" ht="25.5" customHeight="1" x14ac:dyDescent="0.15">
      <c r="A6" s="4"/>
      <c r="B6" s="4" t="s">
        <v>137</v>
      </c>
      <c r="C6" s="4"/>
      <c r="D6" s="4"/>
      <c r="E6" s="4"/>
      <c r="F6" s="4"/>
      <c r="G6" s="4"/>
      <c r="H6" s="134"/>
      <c r="I6" s="135"/>
      <c r="K6" s="1"/>
      <c r="L6" s="47"/>
    </row>
    <row r="7" spans="1:12" ht="12" customHeight="1" thickBot="1" x14ac:dyDescent="0.2">
      <c r="A7" s="113"/>
      <c r="B7" s="113"/>
      <c r="C7" s="113"/>
      <c r="D7" s="113"/>
      <c r="E7" s="113"/>
      <c r="F7" s="113"/>
      <c r="G7" s="113"/>
      <c r="H7" s="134"/>
      <c r="I7" s="135"/>
    </row>
    <row r="8" spans="1:12" s="4" customFormat="1" ht="23.25" customHeight="1" x14ac:dyDescent="0.15">
      <c r="A8" s="158" t="s">
        <v>0</v>
      </c>
      <c r="B8" s="159"/>
      <c r="C8" s="154" t="s">
        <v>52</v>
      </c>
      <c r="D8" s="155"/>
      <c r="E8" s="155"/>
      <c r="F8" s="155"/>
      <c r="G8" s="112"/>
      <c r="H8" s="134"/>
      <c r="I8" s="135"/>
      <c r="K8" s="47"/>
      <c r="L8" s="47"/>
    </row>
    <row r="9" spans="1:12" s="4" customFormat="1" ht="23.25" customHeight="1" thickBot="1" x14ac:dyDescent="0.2">
      <c r="A9" s="138" t="s">
        <v>127</v>
      </c>
      <c r="B9" s="139"/>
      <c r="C9" s="156" t="s">
        <v>15</v>
      </c>
      <c r="D9" s="157"/>
      <c r="E9" s="157"/>
      <c r="F9" s="157"/>
      <c r="G9" s="6"/>
      <c r="H9" s="136"/>
      <c r="I9" s="137"/>
      <c r="K9" s="47"/>
      <c r="L9" s="47"/>
    </row>
    <row r="10" spans="1:12" s="4" customFormat="1" ht="23.25" customHeight="1" x14ac:dyDescent="0.15">
      <c r="A10" s="138" t="s">
        <v>1</v>
      </c>
      <c r="B10" s="139"/>
      <c r="C10" s="156" t="s">
        <v>122</v>
      </c>
      <c r="D10" s="157"/>
      <c r="E10" s="157"/>
      <c r="F10" s="157"/>
      <c r="G10" s="6"/>
      <c r="H10" s="6"/>
      <c r="I10" s="6"/>
      <c r="J10" s="118"/>
      <c r="K10" s="47"/>
      <c r="L10" s="47"/>
    </row>
    <row r="11" spans="1:12" s="4" customFormat="1" ht="23.25" customHeight="1" thickBot="1" x14ac:dyDescent="0.2">
      <c r="A11" s="140" t="s">
        <v>123</v>
      </c>
      <c r="B11" s="141"/>
      <c r="C11" s="114" t="s">
        <v>121</v>
      </c>
      <c r="D11" s="114"/>
      <c r="E11" s="114"/>
      <c r="F11" s="115"/>
      <c r="G11" s="116"/>
      <c r="H11" s="117"/>
      <c r="I11" s="117"/>
      <c r="J11" s="118"/>
      <c r="K11" s="47"/>
      <c r="L11" s="47"/>
    </row>
    <row r="12" spans="1:12" s="4" customFormat="1" ht="23.25" customHeight="1" x14ac:dyDescent="0.15">
      <c r="A12" s="142" t="s">
        <v>94</v>
      </c>
      <c r="B12" s="143"/>
      <c r="C12" s="154" t="s">
        <v>43</v>
      </c>
      <c r="D12" s="155"/>
      <c r="E12" s="112"/>
      <c r="F12" s="112"/>
      <c r="G12" s="112"/>
      <c r="H12" s="112"/>
      <c r="I12" s="112"/>
      <c r="J12" s="118"/>
    </row>
    <row r="13" spans="1:12" s="4" customFormat="1" ht="23.25" customHeight="1" x14ac:dyDescent="0.15">
      <c r="A13" s="138" t="s">
        <v>125</v>
      </c>
      <c r="B13" s="139"/>
      <c r="C13" s="7" t="s">
        <v>120</v>
      </c>
      <c r="E13" s="7"/>
      <c r="F13" s="109"/>
      <c r="G13" s="75"/>
      <c r="H13" s="7"/>
      <c r="I13" s="7"/>
      <c r="J13" s="118"/>
    </row>
    <row r="14" spans="1:12" s="4" customFormat="1" ht="23.25" customHeight="1" thickBot="1" x14ac:dyDescent="0.2">
      <c r="A14" s="140" t="s">
        <v>126</v>
      </c>
      <c r="B14" s="141"/>
      <c r="C14" s="114" t="s">
        <v>50</v>
      </c>
      <c r="D14" s="114"/>
      <c r="E14" s="114"/>
      <c r="F14" s="114"/>
      <c r="G14" s="114"/>
      <c r="H14" s="114"/>
      <c r="I14" s="114"/>
      <c r="J14" s="118"/>
    </row>
    <row r="15" spans="1:12" s="4" customFormat="1" ht="23.25" customHeight="1" thickBot="1" x14ac:dyDescent="0.2">
      <c r="A15" s="127" t="s">
        <v>135</v>
      </c>
      <c r="B15" s="128"/>
      <c r="C15" s="129"/>
      <c r="D15" s="130"/>
      <c r="E15" s="130"/>
      <c r="F15" s="130"/>
      <c r="G15" s="130"/>
      <c r="H15" s="130"/>
      <c r="I15" s="131"/>
    </row>
    <row r="16" spans="1:12" s="3" customFormat="1" x14ac:dyDescent="0.15">
      <c r="B16" s="8" t="s">
        <v>8</v>
      </c>
      <c r="C16" s="8"/>
      <c r="D16" s="8"/>
      <c r="E16" s="8" t="s">
        <v>73</v>
      </c>
      <c r="F16" s="8"/>
    </row>
    <row r="17" spans="1:9" s="3" customFormat="1" ht="14.1" customHeight="1" x14ac:dyDescent="0.15"/>
    <row r="18" spans="1:9" s="3" customFormat="1" ht="23.25" customHeight="1" x14ac:dyDescent="0.15">
      <c r="A18" s="124" t="s">
        <v>141</v>
      </c>
      <c r="B18" s="10"/>
      <c r="C18" s="146" t="s">
        <v>43</v>
      </c>
      <c r="D18" s="148"/>
      <c r="E18" s="38" t="s">
        <v>49</v>
      </c>
      <c r="F18" s="146" t="s">
        <v>53</v>
      </c>
      <c r="G18" s="147"/>
      <c r="H18" s="147"/>
      <c r="I18" s="148"/>
    </row>
    <row r="19" spans="1:9" s="3" customFormat="1" ht="23.25" customHeight="1" x14ac:dyDescent="0.15">
      <c r="A19" s="124" t="s">
        <v>142</v>
      </c>
      <c r="B19" s="10"/>
      <c r="C19" s="146" t="s">
        <v>149</v>
      </c>
      <c r="D19" s="148"/>
      <c r="E19" s="38" t="s">
        <v>49</v>
      </c>
      <c r="F19" s="146" t="s">
        <v>150</v>
      </c>
      <c r="G19" s="147"/>
      <c r="H19" s="147"/>
      <c r="I19" s="148"/>
    </row>
    <row r="20" spans="1:9" s="3" customFormat="1" x14ac:dyDescent="0.15">
      <c r="A20" s="40" t="s">
        <v>51</v>
      </c>
      <c r="E20" s="8" t="s">
        <v>46</v>
      </c>
    </row>
    <row r="21" spans="1:9" s="3" customFormat="1" x14ac:dyDescent="0.15">
      <c r="A21" s="40" t="s">
        <v>143</v>
      </c>
      <c r="E21" s="8"/>
    </row>
    <row r="22" spans="1:9" s="3" customFormat="1" ht="23.25" customHeight="1" x14ac:dyDescent="0.15">
      <c r="A22" s="124" t="s">
        <v>144</v>
      </c>
      <c r="B22" s="125"/>
      <c r="C22" s="11">
        <v>1</v>
      </c>
      <c r="D22" s="12" t="s">
        <v>2</v>
      </c>
      <c r="E22" s="119" t="s">
        <v>56</v>
      </c>
    </row>
    <row r="23" spans="1:9" s="3" customFormat="1" ht="23.25" customHeight="1" x14ac:dyDescent="0.15">
      <c r="A23" s="184" t="s">
        <v>145</v>
      </c>
      <c r="B23" s="185"/>
      <c r="C23" s="11">
        <v>5</v>
      </c>
      <c r="D23" s="12" t="s">
        <v>2</v>
      </c>
      <c r="E23" s="119" t="s">
        <v>57</v>
      </c>
    </row>
    <row r="24" spans="1:9" s="3" customFormat="1" ht="23.25" customHeight="1" x14ac:dyDescent="0.15">
      <c r="A24" s="124" t="s">
        <v>146</v>
      </c>
      <c r="B24" s="125"/>
      <c r="C24" s="11">
        <v>1</v>
      </c>
      <c r="D24" s="12" t="s">
        <v>2</v>
      </c>
      <c r="E24" s="126" t="s">
        <v>148</v>
      </c>
    </row>
    <row r="25" spans="1:9" s="3" customFormat="1" ht="23.25" customHeight="1" x14ac:dyDescent="0.15">
      <c r="A25" s="184" t="s">
        <v>147</v>
      </c>
      <c r="B25" s="185"/>
      <c r="C25" s="11">
        <v>2</v>
      </c>
      <c r="D25" s="12" t="s">
        <v>2</v>
      </c>
      <c r="E25" s="119"/>
    </row>
    <row r="26" spans="1:9" s="3" customFormat="1" ht="20.25" customHeight="1" x14ac:dyDescent="0.15">
      <c r="A26" s="21" t="s">
        <v>16</v>
      </c>
      <c r="D26" s="40"/>
    </row>
    <row r="27" spans="1:9" s="3" customFormat="1" ht="6.75" customHeight="1" thickBot="1" x14ac:dyDescent="0.2"/>
    <row r="28" spans="1:9" s="3" customFormat="1" x14ac:dyDescent="0.15">
      <c r="A28" s="53"/>
      <c r="B28" s="54"/>
      <c r="C28" s="151" t="s">
        <v>12</v>
      </c>
      <c r="D28" s="152"/>
      <c r="E28" s="153"/>
      <c r="F28" s="151" t="s">
        <v>11</v>
      </c>
      <c r="G28" s="152"/>
      <c r="H28" s="153"/>
    </row>
    <row r="29" spans="1:9" s="5" customFormat="1" ht="21.95" customHeight="1" x14ac:dyDescent="0.15">
      <c r="A29" s="149" t="s">
        <v>85</v>
      </c>
      <c r="B29" s="150"/>
      <c r="C29" s="55" t="s">
        <v>82</v>
      </c>
      <c r="D29" s="45">
        <v>1</v>
      </c>
      <c r="E29" s="58" t="s">
        <v>2</v>
      </c>
      <c r="F29" s="55" t="s">
        <v>82</v>
      </c>
      <c r="G29" s="45">
        <v>1</v>
      </c>
      <c r="H29" s="58" t="s">
        <v>2</v>
      </c>
    </row>
    <row r="30" spans="1:9" s="5" customFormat="1" ht="21.95" customHeight="1" x14ac:dyDescent="0.15">
      <c r="A30" s="149" t="s">
        <v>85</v>
      </c>
      <c r="B30" s="150"/>
      <c r="C30" s="55" t="s">
        <v>83</v>
      </c>
      <c r="D30" s="45">
        <v>2</v>
      </c>
      <c r="E30" s="58" t="s">
        <v>2</v>
      </c>
      <c r="F30" s="55" t="s">
        <v>83</v>
      </c>
      <c r="G30" s="45">
        <v>1</v>
      </c>
      <c r="H30" s="58" t="s">
        <v>2</v>
      </c>
    </row>
    <row r="31" spans="1:9" s="5" customFormat="1" ht="21.95" customHeight="1" x14ac:dyDescent="0.15">
      <c r="A31" s="149" t="s">
        <v>85</v>
      </c>
      <c r="B31" s="150"/>
      <c r="C31" s="59" t="s">
        <v>78</v>
      </c>
      <c r="D31" s="45">
        <v>3</v>
      </c>
      <c r="E31" s="58" t="s">
        <v>2</v>
      </c>
      <c r="F31" s="59" t="s">
        <v>78</v>
      </c>
      <c r="G31" s="45">
        <v>2</v>
      </c>
      <c r="H31" s="58" t="s">
        <v>2</v>
      </c>
    </row>
    <row r="32" spans="1:9" s="5" customFormat="1" ht="21.95" customHeight="1" x14ac:dyDescent="0.15">
      <c r="A32" s="149" t="s">
        <v>85</v>
      </c>
      <c r="B32" s="150"/>
      <c r="C32" s="59" t="s">
        <v>79</v>
      </c>
      <c r="D32" s="45">
        <v>4</v>
      </c>
      <c r="E32" s="58" t="s">
        <v>2</v>
      </c>
      <c r="F32" s="59" t="s">
        <v>79</v>
      </c>
      <c r="G32" s="45">
        <v>3</v>
      </c>
      <c r="H32" s="58" t="s">
        <v>2</v>
      </c>
    </row>
    <row r="33" spans="1:9" s="5" customFormat="1" ht="21.95" customHeight="1" x14ac:dyDescent="0.15">
      <c r="A33" s="149" t="s">
        <v>85</v>
      </c>
      <c r="B33" s="150"/>
      <c r="C33" s="59" t="s">
        <v>80</v>
      </c>
      <c r="D33" s="45">
        <v>5</v>
      </c>
      <c r="E33" s="58" t="s">
        <v>2</v>
      </c>
      <c r="F33" s="59" t="s">
        <v>80</v>
      </c>
      <c r="G33" s="45">
        <v>3</v>
      </c>
      <c r="H33" s="58" t="s">
        <v>2</v>
      </c>
    </row>
    <row r="34" spans="1:9" s="5" customFormat="1" ht="21.95" customHeight="1" x14ac:dyDescent="0.15">
      <c r="A34" s="149" t="s">
        <v>85</v>
      </c>
      <c r="B34" s="150"/>
      <c r="C34" s="59" t="s">
        <v>81</v>
      </c>
      <c r="D34" s="45">
        <v>6</v>
      </c>
      <c r="E34" s="58" t="s">
        <v>2</v>
      </c>
      <c r="F34" s="59" t="s">
        <v>81</v>
      </c>
      <c r="G34" s="45">
        <v>4</v>
      </c>
      <c r="H34" s="58" t="s">
        <v>2</v>
      </c>
    </row>
    <row r="35" spans="1:9" s="5" customFormat="1" ht="21.95" customHeight="1" x14ac:dyDescent="0.15">
      <c r="A35" s="149" t="s">
        <v>86</v>
      </c>
      <c r="B35" s="150"/>
      <c r="C35" s="59" t="s">
        <v>65</v>
      </c>
      <c r="D35" s="45">
        <v>1</v>
      </c>
      <c r="E35" s="58" t="s">
        <v>2</v>
      </c>
      <c r="F35" s="59" t="s">
        <v>65</v>
      </c>
      <c r="G35" s="45">
        <v>1</v>
      </c>
      <c r="H35" s="58" t="s">
        <v>2</v>
      </c>
    </row>
    <row r="36" spans="1:9" s="5" customFormat="1" ht="21.95" customHeight="1" x14ac:dyDescent="0.15">
      <c r="A36" s="149" t="s">
        <v>86</v>
      </c>
      <c r="B36" s="150"/>
      <c r="C36" s="59" t="s">
        <v>66</v>
      </c>
      <c r="D36" s="45">
        <v>2</v>
      </c>
      <c r="E36" s="58" t="s">
        <v>2</v>
      </c>
      <c r="F36" s="59" t="s">
        <v>66</v>
      </c>
      <c r="G36" s="45">
        <v>2</v>
      </c>
      <c r="H36" s="58" t="s">
        <v>2</v>
      </c>
    </row>
    <row r="37" spans="1:9" s="5" customFormat="1" ht="21.95" customHeight="1" x14ac:dyDescent="0.15">
      <c r="A37" s="149" t="s">
        <v>86</v>
      </c>
      <c r="B37" s="150"/>
      <c r="C37" s="59" t="s">
        <v>117</v>
      </c>
      <c r="D37" s="45">
        <v>3</v>
      </c>
      <c r="E37" s="58" t="s">
        <v>2</v>
      </c>
      <c r="F37" s="59" t="s">
        <v>117</v>
      </c>
      <c r="G37" s="45">
        <v>3</v>
      </c>
      <c r="H37" s="58" t="s">
        <v>2</v>
      </c>
    </row>
    <row r="38" spans="1:9" s="5" customFormat="1" ht="21.95" customHeight="1" x14ac:dyDescent="0.15">
      <c r="A38" s="64"/>
      <c r="B38" s="65"/>
      <c r="C38" s="55"/>
      <c r="D38" s="66"/>
      <c r="E38" s="58"/>
      <c r="F38" s="55"/>
      <c r="G38" s="66"/>
      <c r="H38" s="58"/>
    </row>
    <row r="39" spans="1:9" s="5" customFormat="1" ht="21.95" customHeight="1" thickBot="1" x14ac:dyDescent="0.2">
      <c r="A39" s="56"/>
      <c r="B39" s="57"/>
      <c r="C39" s="60" t="s">
        <v>13</v>
      </c>
      <c r="D39" s="61">
        <f>SUM(D29:D37)</f>
        <v>27</v>
      </c>
      <c r="E39" s="62" t="s">
        <v>2</v>
      </c>
      <c r="F39" s="60" t="s">
        <v>14</v>
      </c>
      <c r="G39" s="61">
        <f>SUM(G29:G37)</f>
        <v>20</v>
      </c>
      <c r="H39" s="62" t="s">
        <v>2</v>
      </c>
      <c r="I39" s="18"/>
    </row>
    <row r="40" spans="1:9" s="5" customFormat="1" ht="21.95" customHeight="1" x14ac:dyDescent="0.15">
      <c r="C40" s="120" t="s">
        <v>129</v>
      </c>
      <c r="D40" s="20"/>
      <c r="F40" s="8"/>
      <c r="G40" s="20"/>
      <c r="H40" s="8"/>
      <c r="I40" s="18"/>
    </row>
    <row r="41" spans="1:9" s="3" customFormat="1" ht="6.75" customHeight="1" x14ac:dyDescent="0.15"/>
    <row r="42" spans="1:9" s="3" customFormat="1" x14ac:dyDescent="0.15">
      <c r="A42" s="4" t="s">
        <v>131</v>
      </c>
      <c r="E42" s="120" t="s">
        <v>130</v>
      </c>
    </row>
    <row r="43" spans="1:9" s="3" customFormat="1" x14ac:dyDescent="0.15">
      <c r="A43" s="23" t="s">
        <v>3</v>
      </c>
      <c r="B43" s="9" t="s">
        <v>76</v>
      </c>
      <c r="C43" s="26">
        <v>2000</v>
      </c>
      <c r="D43" s="10" t="s">
        <v>36</v>
      </c>
      <c r="E43" s="39">
        <f t="shared" ref="E43:E51" si="0">+D29</f>
        <v>1</v>
      </c>
      <c r="F43" s="10" t="s">
        <v>2</v>
      </c>
      <c r="G43" s="10" t="s">
        <v>37</v>
      </c>
      <c r="H43" s="24">
        <f t="shared" ref="H43:H57" si="1">+C43*E43</f>
        <v>2000</v>
      </c>
      <c r="I43" s="3" t="s">
        <v>38</v>
      </c>
    </row>
    <row r="44" spans="1:9" s="3" customFormat="1" x14ac:dyDescent="0.15">
      <c r="A44" s="23" t="s">
        <v>3</v>
      </c>
      <c r="B44" s="9" t="s">
        <v>77</v>
      </c>
      <c r="C44" s="26">
        <v>2000</v>
      </c>
      <c r="D44" s="10" t="s">
        <v>36</v>
      </c>
      <c r="E44" s="39">
        <f t="shared" si="0"/>
        <v>2</v>
      </c>
      <c r="F44" s="10" t="s">
        <v>2</v>
      </c>
      <c r="G44" s="10" t="s">
        <v>37</v>
      </c>
      <c r="H44" s="24">
        <f t="shared" si="1"/>
        <v>4000</v>
      </c>
      <c r="I44" s="3" t="s">
        <v>38</v>
      </c>
    </row>
    <row r="45" spans="1:9" s="3" customFormat="1" x14ac:dyDescent="0.15">
      <c r="A45" s="23" t="s">
        <v>3</v>
      </c>
      <c r="B45" s="9" t="s">
        <v>78</v>
      </c>
      <c r="C45" s="26">
        <v>2000</v>
      </c>
      <c r="D45" s="10" t="s">
        <v>36</v>
      </c>
      <c r="E45" s="39">
        <f t="shared" si="0"/>
        <v>3</v>
      </c>
      <c r="F45" s="10" t="s">
        <v>2</v>
      </c>
      <c r="G45" s="10" t="s">
        <v>37</v>
      </c>
      <c r="H45" s="24">
        <f t="shared" si="1"/>
        <v>6000</v>
      </c>
      <c r="I45" s="3" t="s">
        <v>38</v>
      </c>
    </row>
    <row r="46" spans="1:9" s="3" customFormat="1" x14ac:dyDescent="0.15">
      <c r="A46" s="23" t="s">
        <v>3</v>
      </c>
      <c r="B46" s="9" t="s">
        <v>79</v>
      </c>
      <c r="C46" s="26">
        <v>2000</v>
      </c>
      <c r="D46" s="10" t="s">
        <v>36</v>
      </c>
      <c r="E46" s="39">
        <f t="shared" si="0"/>
        <v>4</v>
      </c>
      <c r="F46" s="10" t="s">
        <v>2</v>
      </c>
      <c r="G46" s="10" t="s">
        <v>37</v>
      </c>
      <c r="H46" s="24">
        <f t="shared" si="1"/>
        <v>8000</v>
      </c>
      <c r="I46" s="3" t="s">
        <v>38</v>
      </c>
    </row>
    <row r="47" spans="1:9" s="3" customFormat="1" x14ac:dyDescent="0.15">
      <c r="A47" s="23" t="s">
        <v>3</v>
      </c>
      <c r="B47" s="9" t="s">
        <v>80</v>
      </c>
      <c r="C47" s="26">
        <v>2000</v>
      </c>
      <c r="D47" s="10" t="s">
        <v>36</v>
      </c>
      <c r="E47" s="39">
        <f t="shared" si="0"/>
        <v>5</v>
      </c>
      <c r="F47" s="10" t="s">
        <v>2</v>
      </c>
      <c r="G47" s="10" t="s">
        <v>37</v>
      </c>
      <c r="H47" s="24">
        <f t="shared" si="1"/>
        <v>10000</v>
      </c>
      <c r="I47" s="3" t="s">
        <v>38</v>
      </c>
    </row>
    <row r="48" spans="1:9" s="3" customFormat="1" x14ac:dyDescent="0.15">
      <c r="A48" s="23" t="s">
        <v>3</v>
      </c>
      <c r="B48" s="9" t="s">
        <v>81</v>
      </c>
      <c r="C48" s="26">
        <v>2000</v>
      </c>
      <c r="D48" s="10" t="s">
        <v>36</v>
      </c>
      <c r="E48" s="39">
        <f t="shared" si="0"/>
        <v>6</v>
      </c>
      <c r="F48" s="10" t="s">
        <v>2</v>
      </c>
      <c r="G48" s="10" t="s">
        <v>37</v>
      </c>
      <c r="H48" s="24">
        <f t="shared" si="1"/>
        <v>12000</v>
      </c>
      <c r="I48" s="3" t="s">
        <v>38</v>
      </c>
    </row>
    <row r="49" spans="1:9" s="3" customFormat="1" x14ac:dyDescent="0.15">
      <c r="A49" s="23" t="s">
        <v>3</v>
      </c>
      <c r="B49" s="9" t="s">
        <v>59</v>
      </c>
      <c r="C49" s="26">
        <v>4000</v>
      </c>
      <c r="D49" s="10" t="s">
        <v>36</v>
      </c>
      <c r="E49" s="39">
        <f t="shared" si="0"/>
        <v>1</v>
      </c>
      <c r="F49" s="10" t="s">
        <v>2</v>
      </c>
      <c r="G49" s="10" t="s">
        <v>37</v>
      </c>
      <c r="H49" s="24">
        <f t="shared" si="1"/>
        <v>4000</v>
      </c>
      <c r="I49" s="3" t="s">
        <v>38</v>
      </c>
    </row>
    <row r="50" spans="1:9" s="3" customFormat="1" x14ac:dyDescent="0.15">
      <c r="A50" s="23" t="s">
        <v>3</v>
      </c>
      <c r="B50" s="9" t="s">
        <v>58</v>
      </c>
      <c r="C50" s="26">
        <v>4000</v>
      </c>
      <c r="D50" s="10" t="s">
        <v>36</v>
      </c>
      <c r="E50" s="39">
        <f t="shared" si="0"/>
        <v>2</v>
      </c>
      <c r="F50" s="10" t="s">
        <v>2</v>
      </c>
      <c r="G50" s="10" t="s">
        <v>37</v>
      </c>
      <c r="H50" s="24">
        <f t="shared" si="1"/>
        <v>8000</v>
      </c>
      <c r="I50" s="3" t="s">
        <v>38</v>
      </c>
    </row>
    <row r="51" spans="1:9" s="3" customFormat="1" x14ac:dyDescent="0.15">
      <c r="A51" s="23" t="s">
        <v>3</v>
      </c>
      <c r="B51" s="9" t="s">
        <v>118</v>
      </c>
      <c r="C51" s="26">
        <v>3000</v>
      </c>
      <c r="D51" s="10" t="s">
        <v>36</v>
      </c>
      <c r="E51" s="39">
        <f t="shared" si="0"/>
        <v>3</v>
      </c>
      <c r="F51" s="10" t="s">
        <v>2</v>
      </c>
      <c r="G51" s="10" t="s">
        <v>37</v>
      </c>
      <c r="H51" s="24">
        <f t="shared" si="1"/>
        <v>9000</v>
      </c>
      <c r="I51" s="3" t="s">
        <v>38</v>
      </c>
    </row>
    <row r="52" spans="1:9" s="3" customFormat="1" x14ac:dyDescent="0.15">
      <c r="A52" s="41" t="s">
        <v>63</v>
      </c>
      <c r="B52" s="49" t="s">
        <v>64</v>
      </c>
      <c r="C52" s="26">
        <v>300</v>
      </c>
      <c r="D52" s="10" t="s">
        <v>39</v>
      </c>
      <c r="E52" s="10">
        <v>4</v>
      </c>
      <c r="F52" s="10" t="s">
        <v>10</v>
      </c>
      <c r="G52" s="10" t="s">
        <v>37</v>
      </c>
      <c r="H52" s="24">
        <f t="shared" si="1"/>
        <v>1200</v>
      </c>
      <c r="I52" s="3" t="s">
        <v>40</v>
      </c>
    </row>
    <row r="53" spans="1:9" s="3" customFormat="1" x14ac:dyDescent="0.15">
      <c r="A53" s="23" t="s">
        <v>9</v>
      </c>
      <c r="B53" s="49" t="s">
        <v>84</v>
      </c>
      <c r="C53" s="26">
        <v>500</v>
      </c>
      <c r="D53" s="10" t="s">
        <v>36</v>
      </c>
      <c r="E53" s="39">
        <f>+G29+G30+G31+G32+G33+G34</f>
        <v>14</v>
      </c>
      <c r="F53" s="10" t="s">
        <v>2</v>
      </c>
      <c r="G53" s="10" t="s">
        <v>37</v>
      </c>
      <c r="H53" s="24">
        <f t="shared" si="1"/>
        <v>7000</v>
      </c>
      <c r="I53" s="3" t="s">
        <v>41</v>
      </c>
    </row>
    <row r="54" spans="1:9" s="3" customFormat="1" x14ac:dyDescent="0.15">
      <c r="A54" s="23" t="s">
        <v>9</v>
      </c>
      <c r="B54" s="68" t="s">
        <v>119</v>
      </c>
      <c r="C54" s="27">
        <v>1000</v>
      </c>
      <c r="D54" s="10" t="s">
        <v>36</v>
      </c>
      <c r="E54" s="67">
        <f>+G35+G36+G37</f>
        <v>6</v>
      </c>
      <c r="F54" s="10" t="s">
        <v>2</v>
      </c>
      <c r="G54" s="10" t="s">
        <v>37</v>
      </c>
      <c r="H54" s="24">
        <f>+C54*E54</f>
        <v>6000</v>
      </c>
      <c r="I54" s="3" t="s">
        <v>41</v>
      </c>
    </row>
    <row r="55" spans="1:9" s="3" customFormat="1" x14ac:dyDescent="0.15">
      <c r="A55" s="22" t="s">
        <v>68</v>
      </c>
      <c r="B55" s="46" t="s">
        <v>72</v>
      </c>
      <c r="C55" s="27">
        <v>600</v>
      </c>
      <c r="D55" s="19" t="s">
        <v>42</v>
      </c>
      <c r="E55" s="19">
        <v>3</v>
      </c>
      <c r="F55" s="19" t="s">
        <v>10</v>
      </c>
      <c r="G55" s="19" t="s">
        <v>37</v>
      </c>
      <c r="H55" s="25">
        <f t="shared" si="1"/>
        <v>1800</v>
      </c>
      <c r="I55" s="3" t="s">
        <v>69</v>
      </c>
    </row>
    <row r="56" spans="1:9" s="3" customFormat="1" x14ac:dyDescent="0.15">
      <c r="A56" s="41" t="s">
        <v>55</v>
      </c>
      <c r="B56" s="49" t="s">
        <v>138</v>
      </c>
      <c r="C56" s="26">
        <v>1000</v>
      </c>
      <c r="D56" s="10" t="s">
        <v>36</v>
      </c>
      <c r="E56" s="39">
        <f>SUM(D29:D37)</f>
        <v>27</v>
      </c>
      <c r="F56" s="10" t="s">
        <v>2</v>
      </c>
      <c r="G56" s="10" t="s">
        <v>37</v>
      </c>
      <c r="H56" s="24">
        <f>+C56*E56</f>
        <v>27000</v>
      </c>
      <c r="I56" s="3" t="s">
        <v>70</v>
      </c>
    </row>
    <row r="57" spans="1:9" s="3" customFormat="1" x14ac:dyDescent="0.15">
      <c r="A57" s="41" t="s">
        <v>55</v>
      </c>
      <c r="B57" s="49" t="s">
        <v>139</v>
      </c>
      <c r="C57" s="26">
        <v>1000</v>
      </c>
      <c r="D57" s="10" t="s">
        <v>36</v>
      </c>
      <c r="E57" s="39">
        <f>+D35+D36</f>
        <v>3</v>
      </c>
      <c r="F57" s="10" t="s">
        <v>2</v>
      </c>
      <c r="G57" s="10" t="s">
        <v>37</v>
      </c>
      <c r="H57" s="24">
        <f t="shared" si="1"/>
        <v>3000</v>
      </c>
      <c r="I57" s="3" t="s">
        <v>70</v>
      </c>
    </row>
    <row r="58" spans="1:9" s="3" customFormat="1" ht="21.75" customHeight="1" x14ac:dyDescent="0.15">
      <c r="A58" s="52" t="s">
        <v>140</v>
      </c>
      <c r="B58" s="33"/>
      <c r="C58" s="34"/>
      <c r="H58" s="35"/>
    </row>
    <row r="59" spans="1:9" s="3" customFormat="1" x14ac:dyDescent="0.15">
      <c r="A59" s="162" t="s">
        <v>71</v>
      </c>
      <c r="B59" s="163"/>
      <c r="C59" s="160" t="s">
        <v>61</v>
      </c>
      <c r="D59" s="8" t="s">
        <v>45</v>
      </c>
    </row>
    <row r="60" spans="1:9" s="3" customFormat="1" x14ac:dyDescent="0.15">
      <c r="A60" s="164"/>
      <c r="B60" s="165"/>
      <c r="C60" s="161"/>
      <c r="D60" s="36" t="s">
        <v>48</v>
      </c>
      <c r="G60" s="36"/>
    </row>
    <row r="61" spans="1:9" s="3" customFormat="1" ht="8.25" customHeight="1" x14ac:dyDescent="0.15">
      <c r="A61" s="4"/>
      <c r="B61" s="4"/>
      <c r="C61" s="4"/>
      <c r="D61" s="4"/>
      <c r="E61" s="4"/>
      <c r="F61" s="4"/>
      <c r="G61" s="4"/>
      <c r="H61" s="4"/>
      <c r="I61" s="4"/>
    </row>
    <row r="62" spans="1:9" s="3" customFormat="1" ht="23.25" customHeight="1" x14ac:dyDescent="0.15">
      <c r="B62" s="4"/>
      <c r="C62" s="4"/>
      <c r="D62" s="11" t="s">
        <v>128</v>
      </c>
      <c r="E62" s="10"/>
      <c r="F62" s="13"/>
      <c r="G62" s="14"/>
      <c r="H62" s="28">
        <f>SUM(H43:H57)</f>
        <v>109000</v>
      </c>
      <c r="I62" s="4"/>
    </row>
    <row r="63" spans="1:9" s="3" customFormat="1" ht="4.5" customHeight="1" x14ac:dyDescent="0.15">
      <c r="A63" s="4"/>
      <c r="B63" s="4"/>
      <c r="C63" s="4"/>
      <c r="D63" s="4"/>
      <c r="E63" s="4"/>
      <c r="F63" s="4"/>
      <c r="G63" s="4"/>
      <c r="H63" s="4"/>
      <c r="I63" s="4"/>
    </row>
    <row r="64" spans="1:9" s="3" customFormat="1" x14ac:dyDescent="0.15">
      <c r="A64" s="48" t="s">
        <v>133</v>
      </c>
      <c r="B64" s="4"/>
      <c r="C64" s="4"/>
      <c r="D64" s="4"/>
      <c r="E64" s="4"/>
      <c r="F64" s="4"/>
      <c r="G64" s="4"/>
      <c r="H64" s="4"/>
      <c r="I64" s="4"/>
    </row>
    <row r="65" spans="1:9" s="3" customFormat="1" x14ac:dyDescent="0.15">
      <c r="A65" s="4"/>
      <c r="B65" s="4"/>
      <c r="C65" s="4"/>
      <c r="D65" s="4"/>
      <c r="E65" s="4"/>
      <c r="F65" s="4"/>
      <c r="G65" s="4"/>
      <c r="H65" s="4"/>
      <c r="I65" s="4"/>
    </row>
    <row r="66" spans="1:9" s="3" customFormat="1" x14ac:dyDescent="0.15">
      <c r="A66" s="4"/>
      <c r="B66" s="4"/>
      <c r="C66" s="4"/>
      <c r="D66" s="4"/>
      <c r="E66" s="4"/>
      <c r="F66" s="4"/>
      <c r="G66" s="4"/>
      <c r="H66" s="4"/>
      <c r="I66" s="4"/>
    </row>
    <row r="67" spans="1:9" s="3" customFormat="1" x14ac:dyDescent="0.15">
      <c r="A67" s="4"/>
      <c r="B67" s="4"/>
      <c r="C67" s="4"/>
      <c r="D67" s="4"/>
      <c r="E67" s="4"/>
      <c r="F67" s="4"/>
      <c r="G67" s="4"/>
      <c r="H67" s="4"/>
      <c r="I67" s="4"/>
    </row>
    <row r="68" spans="1:9" s="3" customFormat="1" x14ac:dyDescent="0.15">
      <c r="A68" s="4"/>
      <c r="B68" s="4"/>
      <c r="C68" s="4"/>
      <c r="D68" s="4"/>
      <c r="E68" s="4"/>
      <c r="F68" s="4"/>
      <c r="G68" s="4"/>
      <c r="H68" s="4"/>
      <c r="I68" s="4"/>
    </row>
    <row r="69" spans="1:9" s="3" customFormat="1" x14ac:dyDescent="0.15"/>
    <row r="70" spans="1:9" s="3" customFormat="1" x14ac:dyDescent="0.15"/>
    <row r="71" spans="1:9" s="3" customFormat="1" x14ac:dyDescent="0.15"/>
    <row r="72" spans="1:9" s="3" customFormat="1" x14ac:dyDescent="0.15"/>
  </sheetData>
  <mergeCells count="34">
    <mergeCell ref="F19:I19"/>
    <mergeCell ref="A34:B34"/>
    <mergeCell ref="A33:B33"/>
    <mergeCell ref="C59:C60"/>
    <mergeCell ref="A35:B35"/>
    <mergeCell ref="A36:B36"/>
    <mergeCell ref="A59:B60"/>
    <mergeCell ref="A37:B37"/>
    <mergeCell ref="A23:B23"/>
    <mergeCell ref="A25:B25"/>
    <mergeCell ref="H3:I3"/>
    <mergeCell ref="F18:I18"/>
    <mergeCell ref="A32:B32"/>
    <mergeCell ref="A31:B31"/>
    <mergeCell ref="C18:D18"/>
    <mergeCell ref="F28:H28"/>
    <mergeCell ref="A29:B29"/>
    <mergeCell ref="A30:B30"/>
    <mergeCell ref="C28:E28"/>
    <mergeCell ref="C8:F8"/>
    <mergeCell ref="C9:F9"/>
    <mergeCell ref="C10:F10"/>
    <mergeCell ref="C12:D12"/>
    <mergeCell ref="A8:B8"/>
    <mergeCell ref="A9:B9"/>
    <mergeCell ref="C19:D19"/>
    <mergeCell ref="A15:B15"/>
    <mergeCell ref="C15:I15"/>
    <mergeCell ref="H4:I9"/>
    <mergeCell ref="A10:B10"/>
    <mergeCell ref="A11:B11"/>
    <mergeCell ref="A12:B12"/>
    <mergeCell ref="A13:B13"/>
    <mergeCell ref="A14:B14"/>
  </mergeCells>
  <phoneticPr fontId="3"/>
  <printOptions horizontalCentered="1" verticalCentered="1"/>
  <pageMargins left="0" right="0" top="0.19685039370078741" bottom="0" header="0.31496062992125984" footer="0.51181102362204722"/>
  <pageSetup paperSize="9" scale="73"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F82D3-408B-49DA-8515-859C6091ED0C}">
  <sheetPr>
    <tabColor rgb="FFFFFF00"/>
    <pageSetUpPr fitToPage="1"/>
  </sheetPr>
  <dimension ref="A1:L72"/>
  <sheetViews>
    <sheetView workbookViewId="0">
      <selection activeCell="A25" sqref="A25:B25"/>
    </sheetView>
  </sheetViews>
  <sheetFormatPr defaultRowHeight="17.25" x14ac:dyDescent="0.15"/>
  <cols>
    <col min="1" max="1" width="13.75" style="1" customWidth="1"/>
    <col min="2" max="2" width="14.125" style="1" customWidth="1"/>
    <col min="3" max="3" width="11.375" style="1" bestFit="1" customWidth="1"/>
    <col min="4" max="4" width="9" style="1"/>
    <col min="5" max="5" width="16.25" style="1" customWidth="1"/>
    <col min="6" max="6" width="11.375" style="1" customWidth="1"/>
    <col min="7" max="7" width="9" style="1"/>
    <col min="8" max="8" width="16.25" style="1" customWidth="1"/>
    <col min="9" max="9" width="7.875" style="1" customWidth="1"/>
    <col min="10" max="10" width="1.625" style="1" customWidth="1"/>
    <col min="11" max="16384" width="9" style="1"/>
  </cols>
  <sheetData>
    <row r="1" spans="1:12" x14ac:dyDescent="0.15">
      <c r="A1" s="2" t="s">
        <v>136</v>
      </c>
      <c r="B1" s="2"/>
      <c r="C1" s="2"/>
      <c r="D1" s="2"/>
      <c r="E1" s="2"/>
      <c r="F1" s="2"/>
      <c r="G1" s="2"/>
      <c r="H1" s="2"/>
      <c r="I1" s="2"/>
    </row>
    <row r="2" spans="1:12" ht="18" thickBot="1" x14ac:dyDescent="0.2">
      <c r="A2" s="111"/>
      <c r="B2" s="2"/>
      <c r="C2" s="2"/>
      <c r="D2" s="2"/>
      <c r="E2" s="110"/>
      <c r="F2" s="2"/>
      <c r="G2" s="2"/>
      <c r="H2" s="2"/>
      <c r="I2" s="2"/>
    </row>
    <row r="3" spans="1:12" ht="18" customHeight="1" x14ac:dyDescent="0.15">
      <c r="H3" s="144" t="s">
        <v>47</v>
      </c>
      <c r="I3" s="145"/>
    </row>
    <row r="4" spans="1:12" ht="24.95" customHeight="1" x14ac:dyDescent="0.15">
      <c r="A4" s="37" t="s">
        <v>54</v>
      </c>
      <c r="H4" s="132"/>
      <c r="I4" s="133"/>
    </row>
    <row r="5" spans="1:12" s="3" customFormat="1" ht="17.25" customHeight="1" x14ac:dyDescent="0.15">
      <c r="A5" s="4" t="s">
        <v>132</v>
      </c>
      <c r="B5" s="4"/>
      <c r="C5" s="4"/>
      <c r="D5" s="4"/>
      <c r="E5" s="4"/>
      <c r="F5" s="4"/>
      <c r="G5" s="4"/>
      <c r="H5" s="134"/>
      <c r="I5" s="135"/>
    </row>
    <row r="6" spans="1:12" s="3" customFormat="1" ht="25.5" customHeight="1" x14ac:dyDescent="0.15">
      <c r="A6" s="4"/>
      <c r="B6" s="4" t="s">
        <v>151</v>
      </c>
      <c r="C6" s="4"/>
      <c r="D6" s="4"/>
      <c r="E6" s="4"/>
      <c r="F6" s="4"/>
      <c r="G6" s="4"/>
      <c r="H6" s="134"/>
      <c r="I6" s="135"/>
      <c r="K6" s="1"/>
      <c r="L6" s="47"/>
    </row>
    <row r="7" spans="1:12" ht="12" customHeight="1" thickBot="1" x14ac:dyDescent="0.2">
      <c r="A7" s="113"/>
      <c r="B7" s="113"/>
      <c r="C7" s="113"/>
      <c r="D7" s="113"/>
      <c r="E7" s="113"/>
      <c r="F7" s="113"/>
      <c r="G7" s="113"/>
      <c r="H7" s="134"/>
      <c r="I7" s="135"/>
    </row>
    <row r="8" spans="1:12" s="4" customFormat="1" ht="23.25" customHeight="1" x14ac:dyDescent="0.15">
      <c r="A8" s="158" t="s">
        <v>0</v>
      </c>
      <c r="B8" s="159"/>
      <c r="C8" s="166"/>
      <c r="D8" s="167"/>
      <c r="E8" s="167"/>
      <c r="F8" s="167"/>
      <c r="G8" s="168"/>
      <c r="H8" s="134"/>
      <c r="I8" s="135"/>
      <c r="K8" s="47"/>
      <c r="L8" s="47"/>
    </row>
    <row r="9" spans="1:12" s="4" customFormat="1" ht="23.25" customHeight="1" thickBot="1" x14ac:dyDescent="0.2">
      <c r="A9" s="138" t="s">
        <v>127</v>
      </c>
      <c r="B9" s="139"/>
      <c r="C9" s="156"/>
      <c r="D9" s="157"/>
      <c r="E9" s="157"/>
      <c r="F9" s="157"/>
      <c r="G9" s="6"/>
      <c r="H9" s="136"/>
      <c r="I9" s="137"/>
      <c r="K9" s="47"/>
      <c r="L9" s="47"/>
    </row>
    <row r="10" spans="1:12" s="4" customFormat="1" ht="23.25" customHeight="1" x14ac:dyDescent="0.15">
      <c r="A10" s="138" t="s">
        <v>1</v>
      </c>
      <c r="B10" s="139"/>
      <c r="C10" s="156"/>
      <c r="D10" s="157"/>
      <c r="E10" s="157"/>
      <c r="F10" s="157"/>
      <c r="G10" s="6"/>
      <c r="H10" s="6"/>
      <c r="I10" s="6"/>
      <c r="J10" s="118"/>
      <c r="K10" s="47"/>
      <c r="L10" s="47"/>
    </row>
    <row r="11" spans="1:12" s="4" customFormat="1" ht="23.25" customHeight="1" thickBot="1" x14ac:dyDescent="0.2">
      <c r="A11" s="140" t="s">
        <v>123</v>
      </c>
      <c r="B11" s="141"/>
      <c r="C11" s="114"/>
      <c r="D11" s="114"/>
      <c r="E11" s="114"/>
      <c r="F11" s="115"/>
      <c r="G11" s="116"/>
      <c r="H11" s="117"/>
      <c r="I11" s="117"/>
      <c r="J11" s="118"/>
      <c r="K11" s="47"/>
      <c r="L11" s="47"/>
    </row>
    <row r="12" spans="1:12" s="4" customFormat="1" ht="23.25" customHeight="1" x14ac:dyDescent="0.15">
      <c r="A12" s="142" t="s">
        <v>94</v>
      </c>
      <c r="B12" s="143"/>
      <c r="C12" s="154"/>
      <c r="D12" s="155"/>
      <c r="E12" s="112"/>
      <c r="F12" s="112"/>
      <c r="G12" s="112"/>
      <c r="H12" s="112"/>
      <c r="I12" s="112"/>
      <c r="J12" s="118"/>
    </row>
    <row r="13" spans="1:12" s="4" customFormat="1" ht="23.25" customHeight="1" x14ac:dyDescent="0.15">
      <c r="A13" s="138" t="s">
        <v>125</v>
      </c>
      <c r="B13" s="139"/>
      <c r="C13" s="7"/>
      <c r="E13" s="7"/>
      <c r="F13" s="109"/>
      <c r="G13" s="75"/>
      <c r="H13" s="7"/>
      <c r="I13" s="7"/>
      <c r="J13" s="118"/>
    </row>
    <row r="14" spans="1:12" s="4" customFormat="1" ht="23.25" customHeight="1" thickBot="1" x14ac:dyDescent="0.2">
      <c r="A14" s="140" t="s">
        <v>126</v>
      </c>
      <c r="B14" s="141"/>
      <c r="C14" s="114"/>
      <c r="D14" s="114"/>
      <c r="E14" s="114"/>
      <c r="F14" s="114"/>
      <c r="G14" s="114"/>
      <c r="H14" s="114"/>
      <c r="I14" s="114"/>
      <c r="J14" s="118"/>
    </row>
    <row r="15" spans="1:12" s="4" customFormat="1" ht="23.25" customHeight="1" thickBot="1" x14ac:dyDescent="0.2">
      <c r="A15" s="127" t="s">
        <v>135</v>
      </c>
      <c r="B15" s="128"/>
      <c r="C15" s="129"/>
      <c r="D15" s="130"/>
      <c r="E15" s="130"/>
      <c r="F15" s="130"/>
      <c r="G15" s="130"/>
      <c r="H15" s="130"/>
      <c r="I15" s="131"/>
    </row>
    <row r="16" spans="1:12" s="3" customFormat="1" x14ac:dyDescent="0.15">
      <c r="B16" s="8" t="s">
        <v>8</v>
      </c>
      <c r="C16" s="8"/>
      <c r="D16" s="8"/>
      <c r="E16" s="8" t="s">
        <v>73</v>
      </c>
      <c r="F16" s="8"/>
    </row>
    <row r="17" spans="1:9" s="3" customFormat="1" ht="14.1" customHeight="1" x14ac:dyDescent="0.15"/>
    <row r="18" spans="1:9" s="3" customFormat="1" ht="23.25" customHeight="1" x14ac:dyDescent="0.15">
      <c r="A18" s="124" t="s">
        <v>141</v>
      </c>
      <c r="B18" s="10"/>
      <c r="C18" s="146"/>
      <c r="D18" s="148"/>
      <c r="E18" s="38" t="s">
        <v>49</v>
      </c>
      <c r="F18" s="146"/>
      <c r="G18" s="147"/>
      <c r="H18" s="147"/>
      <c r="I18" s="148"/>
    </row>
    <row r="19" spans="1:9" s="3" customFormat="1" ht="23.25" customHeight="1" x14ac:dyDescent="0.15">
      <c r="A19" s="124" t="s">
        <v>142</v>
      </c>
      <c r="B19" s="10"/>
      <c r="C19" s="146"/>
      <c r="D19" s="148"/>
      <c r="E19" s="38" t="s">
        <v>49</v>
      </c>
      <c r="F19" s="146"/>
      <c r="G19" s="147"/>
      <c r="H19" s="147"/>
      <c r="I19" s="148"/>
    </row>
    <row r="20" spans="1:9" s="3" customFormat="1" x14ac:dyDescent="0.15">
      <c r="A20" s="40" t="s">
        <v>51</v>
      </c>
      <c r="E20" s="8" t="s">
        <v>46</v>
      </c>
    </row>
    <row r="21" spans="1:9" s="3" customFormat="1" x14ac:dyDescent="0.15">
      <c r="A21" s="40" t="s">
        <v>143</v>
      </c>
      <c r="E21" s="8"/>
    </row>
    <row r="22" spans="1:9" s="3" customFormat="1" ht="23.25" customHeight="1" x14ac:dyDescent="0.15">
      <c r="A22" s="124" t="s">
        <v>144</v>
      </c>
      <c r="B22" s="125"/>
      <c r="C22" s="11"/>
      <c r="D22" s="12" t="s">
        <v>2</v>
      </c>
      <c r="E22" s="119" t="s">
        <v>56</v>
      </c>
    </row>
    <row r="23" spans="1:9" s="3" customFormat="1" ht="23.25" customHeight="1" x14ac:dyDescent="0.15">
      <c r="A23" s="184" t="s">
        <v>145</v>
      </c>
      <c r="B23" s="185"/>
      <c r="C23" s="11"/>
      <c r="D23" s="12" t="s">
        <v>2</v>
      </c>
      <c r="E23" s="119" t="s">
        <v>57</v>
      </c>
    </row>
    <row r="24" spans="1:9" s="3" customFormat="1" ht="23.25" customHeight="1" x14ac:dyDescent="0.15">
      <c r="A24" s="124" t="s">
        <v>146</v>
      </c>
      <c r="B24" s="125"/>
      <c r="C24" s="11"/>
      <c r="D24" s="12" t="s">
        <v>2</v>
      </c>
      <c r="E24" s="126" t="s">
        <v>148</v>
      </c>
    </row>
    <row r="25" spans="1:9" s="3" customFormat="1" ht="23.25" customHeight="1" x14ac:dyDescent="0.15">
      <c r="A25" s="184" t="s">
        <v>147</v>
      </c>
      <c r="B25" s="185"/>
      <c r="C25" s="11"/>
      <c r="D25" s="12" t="s">
        <v>2</v>
      </c>
      <c r="E25" s="119"/>
    </row>
    <row r="26" spans="1:9" s="3" customFormat="1" ht="20.25" customHeight="1" x14ac:dyDescent="0.15">
      <c r="A26" s="21" t="s">
        <v>16</v>
      </c>
      <c r="D26" s="40"/>
    </row>
    <row r="27" spans="1:9" s="3" customFormat="1" ht="6.75" customHeight="1" thickBot="1" x14ac:dyDescent="0.2"/>
    <row r="28" spans="1:9" s="3" customFormat="1" x14ac:dyDescent="0.15">
      <c r="A28" s="53"/>
      <c r="B28" s="54"/>
      <c r="C28" s="151" t="s">
        <v>12</v>
      </c>
      <c r="D28" s="152"/>
      <c r="E28" s="153"/>
      <c r="F28" s="151" t="s">
        <v>11</v>
      </c>
      <c r="G28" s="152"/>
      <c r="H28" s="153"/>
    </row>
    <row r="29" spans="1:9" s="5" customFormat="1" ht="21.95" customHeight="1" x14ac:dyDescent="0.15">
      <c r="A29" s="149" t="s">
        <v>85</v>
      </c>
      <c r="B29" s="150"/>
      <c r="C29" s="55" t="s">
        <v>82</v>
      </c>
      <c r="D29" s="45"/>
      <c r="E29" s="58" t="s">
        <v>2</v>
      </c>
      <c r="F29" s="55" t="s">
        <v>82</v>
      </c>
      <c r="G29" s="45"/>
      <c r="H29" s="58" t="s">
        <v>2</v>
      </c>
    </row>
    <row r="30" spans="1:9" s="5" customFormat="1" ht="21.95" customHeight="1" x14ac:dyDescent="0.15">
      <c r="A30" s="149" t="s">
        <v>85</v>
      </c>
      <c r="B30" s="150"/>
      <c r="C30" s="55" t="s">
        <v>83</v>
      </c>
      <c r="D30" s="45"/>
      <c r="E30" s="58" t="s">
        <v>2</v>
      </c>
      <c r="F30" s="55" t="s">
        <v>83</v>
      </c>
      <c r="G30" s="45"/>
      <c r="H30" s="58" t="s">
        <v>2</v>
      </c>
    </row>
    <row r="31" spans="1:9" s="5" customFormat="1" ht="21.95" customHeight="1" x14ac:dyDescent="0.15">
      <c r="A31" s="149" t="s">
        <v>85</v>
      </c>
      <c r="B31" s="150"/>
      <c r="C31" s="59" t="s">
        <v>78</v>
      </c>
      <c r="D31" s="45"/>
      <c r="E31" s="58" t="s">
        <v>2</v>
      </c>
      <c r="F31" s="59" t="s">
        <v>78</v>
      </c>
      <c r="G31" s="45"/>
      <c r="H31" s="58" t="s">
        <v>2</v>
      </c>
    </row>
    <row r="32" spans="1:9" s="5" customFormat="1" ht="21.95" customHeight="1" x14ac:dyDescent="0.15">
      <c r="A32" s="149" t="s">
        <v>85</v>
      </c>
      <c r="B32" s="150"/>
      <c r="C32" s="59" t="s">
        <v>79</v>
      </c>
      <c r="D32" s="45"/>
      <c r="E32" s="58" t="s">
        <v>2</v>
      </c>
      <c r="F32" s="59" t="s">
        <v>79</v>
      </c>
      <c r="G32" s="45"/>
      <c r="H32" s="58" t="s">
        <v>2</v>
      </c>
    </row>
    <row r="33" spans="1:9" s="5" customFormat="1" ht="21.95" customHeight="1" x14ac:dyDescent="0.15">
      <c r="A33" s="149" t="s">
        <v>85</v>
      </c>
      <c r="B33" s="150"/>
      <c r="C33" s="59" t="s">
        <v>80</v>
      </c>
      <c r="D33" s="45"/>
      <c r="E33" s="58" t="s">
        <v>2</v>
      </c>
      <c r="F33" s="59" t="s">
        <v>80</v>
      </c>
      <c r="G33" s="45"/>
      <c r="H33" s="58" t="s">
        <v>2</v>
      </c>
    </row>
    <row r="34" spans="1:9" s="5" customFormat="1" ht="21.95" customHeight="1" x14ac:dyDescent="0.15">
      <c r="A34" s="149" t="s">
        <v>85</v>
      </c>
      <c r="B34" s="150"/>
      <c r="C34" s="59" t="s">
        <v>81</v>
      </c>
      <c r="D34" s="45"/>
      <c r="E34" s="58" t="s">
        <v>2</v>
      </c>
      <c r="F34" s="59" t="s">
        <v>81</v>
      </c>
      <c r="G34" s="45"/>
      <c r="H34" s="58" t="s">
        <v>2</v>
      </c>
    </row>
    <row r="35" spans="1:9" s="5" customFormat="1" ht="21.95" customHeight="1" x14ac:dyDescent="0.15">
      <c r="A35" s="149" t="s">
        <v>86</v>
      </c>
      <c r="B35" s="150"/>
      <c r="C35" s="59" t="s">
        <v>65</v>
      </c>
      <c r="D35" s="45"/>
      <c r="E35" s="58" t="s">
        <v>2</v>
      </c>
      <c r="F35" s="59" t="s">
        <v>65</v>
      </c>
      <c r="G35" s="45"/>
      <c r="H35" s="58" t="s">
        <v>2</v>
      </c>
    </row>
    <row r="36" spans="1:9" s="5" customFormat="1" ht="21.95" customHeight="1" x14ac:dyDescent="0.15">
      <c r="A36" s="149" t="s">
        <v>86</v>
      </c>
      <c r="B36" s="150"/>
      <c r="C36" s="59" t="s">
        <v>66</v>
      </c>
      <c r="D36" s="45"/>
      <c r="E36" s="58" t="s">
        <v>2</v>
      </c>
      <c r="F36" s="59" t="s">
        <v>66</v>
      </c>
      <c r="G36" s="45"/>
      <c r="H36" s="58" t="s">
        <v>2</v>
      </c>
    </row>
    <row r="37" spans="1:9" s="5" customFormat="1" ht="21.95" customHeight="1" x14ac:dyDescent="0.15">
      <c r="A37" s="149" t="s">
        <v>86</v>
      </c>
      <c r="B37" s="150"/>
      <c r="C37" s="59" t="s">
        <v>117</v>
      </c>
      <c r="D37" s="45"/>
      <c r="E37" s="58" t="s">
        <v>2</v>
      </c>
      <c r="F37" s="59" t="s">
        <v>117</v>
      </c>
      <c r="G37" s="45"/>
      <c r="H37" s="58" t="s">
        <v>2</v>
      </c>
    </row>
    <row r="38" spans="1:9" s="5" customFormat="1" ht="21.95" customHeight="1" x14ac:dyDescent="0.15">
      <c r="A38" s="64"/>
      <c r="B38" s="65"/>
      <c r="C38" s="55"/>
      <c r="D38" s="66"/>
      <c r="E38" s="58"/>
      <c r="F38" s="55"/>
      <c r="G38" s="66"/>
      <c r="H38" s="58"/>
    </row>
    <row r="39" spans="1:9" s="5" customFormat="1" ht="21.95" customHeight="1" thickBot="1" x14ac:dyDescent="0.2">
      <c r="A39" s="56"/>
      <c r="B39" s="57"/>
      <c r="C39" s="60" t="s">
        <v>13</v>
      </c>
      <c r="D39" s="61">
        <f>SUM(D29:D37)</f>
        <v>0</v>
      </c>
      <c r="E39" s="62" t="s">
        <v>2</v>
      </c>
      <c r="F39" s="60" t="s">
        <v>14</v>
      </c>
      <c r="G39" s="61">
        <f>SUM(G29:G37)</f>
        <v>0</v>
      </c>
      <c r="H39" s="62" t="s">
        <v>2</v>
      </c>
      <c r="I39" s="18"/>
    </row>
    <row r="40" spans="1:9" s="5" customFormat="1" ht="21.95" customHeight="1" x14ac:dyDescent="0.15">
      <c r="C40" s="120" t="s">
        <v>129</v>
      </c>
      <c r="D40" s="20"/>
      <c r="F40" s="8"/>
      <c r="G40" s="20"/>
      <c r="H40" s="8"/>
      <c r="I40" s="18"/>
    </row>
    <row r="41" spans="1:9" s="3" customFormat="1" ht="6.75" customHeight="1" x14ac:dyDescent="0.15"/>
    <row r="42" spans="1:9" s="3" customFormat="1" x14ac:dyDescent="0.15">
      <c r="A42" s="4" t="s">
        <v>131</v>
      </c>
      <c r="E42" s="120" t="s">
        <v>130</v>
      </c>
    </row>
    <row r="43" spans="1:9" s="3" customFormat="1" x14ac:dyDescent="0.15">
      <c r="A43" s="23" t="s">
        <v>3</v>
      </c>
      <c r="B43" s="9" t="s">
        <v>76</v>
      </c>
      <c r="C43" s="26">
        <v>2000</v>
      </c>
      <c r="D43" s="10" t="s">
        <v>36</v>
      </c>
      <c r="E43" s="39">
        <f t="shared" ref="E43:E51" si="0">+D29</f>
        <v>0</v>
      </c>
      <c r="F43" s="10" t="s">
        <v>2</v>
      </c>
      <c r="G43" s="10" t="s">
        <v>37</v>
      </c>
      <c r="H43" s="24">
        <f t="shared" ref="H43:H57" si="1">+C43*E43</f>
        <v>0</v>
      </c>
      <c r="I43" s="3" t="s">
        <v>38</v>
      </c>
    </row>
    <row r="44" spans="1:9" s="3" customFormat="1" x14ac:dyDescent="0.15">
      <c r="A44" s="23" t="s">
        <v>3</v>
      </c>
      <c r="B44" s="9" t="s">
        <v>77</v>
      </c>
      <c r="C44" s="26">
        <v>2000</v>
      </c>
      <c r="D44" s="10" t="s">
        <v>36</v>
      </c>
      <c r="E44" s="39">
        <f t="shared" si="0"/>
        <v>0</v>
      </c>
      <c r="F44" s="10" t="s">
        <v>2</v>
      </c>
      <c r="G44" s="10" t="s">
        <v>37</v>
      </c>
      <c r="H44" s="24">
        <f t="shared" si="1"/>
        <v>0</v>
      </c>
      <c r="I44" s="3" t="s">
        <v>38</v>
      </c>
    </row>
    <row r="45" spans="1:9" s="3" customFormat="1" x14ac:dyDescent="0.15">
      <c r="A45" s="23" t="s">
        <v>3</v>
      </c>
      <c r="B45" s="9" t="s">
        <v>78</v>
      </c>
      <c r="C45" s="26">
        <v>2000</v>
      </c>
      <c r="D45" s="10" t="s">
        <v>36</v>
      </c>
      <c r="E45" s="39">
        <f t="shared" si="0"/>
        <v>0</v>
      </c>
      <c r="F45" s="10" t="s">
        <v>2</v>
      </c>
      <c r="G45" s="10" t="s">
        <v>37</v>
      </c>
      <c r="H45" s="24">
        <f t="shared" si="1"/>
        <v>0</v>
      </c>
      <c r="I45" s="3" t="s">
        <v>38</v>
      </c>
    </row>
    <row r="46" spans="1:9" s="3" customFormat="1" x14ac:dyDescent="0.15">
      <c r="A46" s="23" t="s">
        <v>3</v>
      </c>
      <c r="B46" s="9" t="s">
        <v>79</v>
      </c>
      <c r="C46" s="26">
        <v>2000</v>
      </c>
      <c r="D46" s="10" t="s">
        <v>36</v>
      </c>
      <c r="E46" s="39">
        <f t="shared" si="0"/>
        <v>0</v>
      </c>
      <c r="F46" s="10" t="s">
        <v>2</v>
      </c>
      <c r="G46" s="10" t="s">
        <v>37</v>
      </c>
      <c r="H46" s="24">
        <f t="shared" si="1"/>
        <v>0</v>
      </c>
      <c r="I46" s="3" t="s">
        <v>38</v>
      </c>
    </row>
    <row r="47" spans="1:9" s="3" customFormat="1" x14ac:dyDescent="0.15">
      <c r="A47" s="23" t="s">
        <v>3</v>
      </c>
      <c r="B47" s="9" t="s">
        <v>80</v>
      </c>
      <c r="C47" s="26">
        <v>2000</v>
      </c>
      <c r="D47" s="10" t="s">
        <v>36</v>
      </c>
      <c r="E47" s="39">
        <f t="shared" si="0"/>
        <v>0</v>
      </c>
      <c r="F47" s="10" t="s">
        <v>2</v>
      </c>
      <c r="G47" s="10" t="s">
        <v>37</v>
      </c>
      <c r="H47" s="24">
        <f t="shared" si="1"/>
        <v>0</v>
      </c>
      <c r="I47" s="3" t="s">
        <v>38</v>
      </c>
    </row>
    <row r="48" spans="1:9" s="3" customFormat="1" x14ac:dyDescent="0.15">
      <c r="A48" s="23" t="s">
        <v>3</v>
      </c>
      <c r="B48" s="9" t="s">
        <v>81</v>
      </c>
      <c r="C48" s="26">
        <v>2000</v>
      </c>
      <c r="D48" s="10" t="s">
        <v>36</v>
      </c>
      <c r="E48" s="39">
        <f t="shared" si="0"/>
        <v>0</v>
      </c>
      <c r="F48" s="10" t="s">
        <v>2</v>
      </c>
      <c r="G48" s="10" t="s">
        <v>37</v>
      </c>
      <c r="H48" s="24">
        <f t="shared" si="1"/>
        <v>0</v>
      </c>
      <c r="I48" s="3" t="s">
        <v>38</v>
      </c>
    </row>
    <row r="49" spans="1:9" s="3" customFormat="1" x14ac:dyDescent="0.15">
      <c r="A49" s="23" t="s">
        <v>3</v>
      </c>
      <c r="B49" s="9" t="s">
        <v>59</v>
      </c>
      <c r="C49" s="26">
        <v>4000</v>
      </c>
      <c r="D49" s="10" t="s">
        <v>36</v>
      </c>
      <c r="E49" s="39">
        <f t="shared" si="0"/>
        <v>0</v>
      </c>
      <c r="F49" s="10" t="s">
        <v>2</v>
      </c>
      <c r="G49" s="10" t="s">
        <v>37</v>
      </c>
      <c r="H49" s="24">
        <f t="shared" si="1"/>
        <v>0</v>
      </c>
      <c r="I49" s="3" t="s">
        <v>38</v>
      </c>
    </row>
    <row r="50" spans="1:9" s="3" customFormat="1" x14ac:dyDescent="0.15">
      <c r="A50" s="23" t="s">
        <v>3</v>
      </c>
      <c r="B50" s="9" t="s">
        <v>58</v>
      </c>
      <c r="C50" s="26">
        <v>4000</v>
      </c>
      <c r="D50" s="10" t="s">
        <v>36</v>
      </c>
      <c r="E50" s="39">
        <f t="shared" si="0"/>
        <v>0</v>
      </c>
      <c r="F50" s="10" t="s">
        <v>2</v>
      </c>
      <c r="G50" s="10" t="s">
        <v>37</v>
      </c>
      <c r="H50" s="24">
        <f t="shared" si="1"/>
        <v>0</v>
      </c>
      <c r="I50" s="3" t="s">
        <v>38</v>
      </c>
    </row>
    <row r="51" spans="1:9" s="3" customFormat="1" x14ac:dyDescent="0.15">
      <c r="A51" s="23" t="s">
        <v>3</v>
      </c>
      <c r="B51" s="9" t="s">
        <v>118</v>
      </c>
      <c r="C51" s="26">
        <v>3000</v>
      </c>
      <c r="D51" s="10" t="s">
        <v>36</v>
      </c>
      <c r="E51" s="39">
        <f t="shared" si="0"/>
        <v>0</v>
      </c>
      <c r="F51" s="10" t="s">
        <v>2</v>
      </c>
      <c r="G51" s="10" t="s">
        <v>37</v>
      </c>
      <c r="H51" s="24">
        <f t="shared" si="1"/>
        <v>0</v>
      </c>
      <c r="I51" s="3" t="s">
        <v>38</v>
      </c>
    </row>
    <row r="52" spans="1:9" s="3" customFormat="1" x14ac:dyDescent="0.15">
      <c r="A52" s="41" t="s">
        <v>63</v>
      </c>
      <c r="B52" s="49" t="s">
        <v>64</v>
      </c>
      <c r="C52" s="26">
        <v>300</v>
      </c>
      <c r="D52" s="10" t="s">
        <v>36</v>
      </c>
      <c r="E52" s="10"/>
      <c r="F52" s="10" t="s">
        <v>10</v>
      </c>
      <c r="G52" s="10" t="s">
        <v>37</v>
      </c>
      <c r="H52" s="24">
        <f t="shared" si="1"/>
        <v>0</v>
      </c>
      <c r="I52" s="3" t="s">
        <v>40</v>
      </c>
    </row>
    <row r="53" spans="1:9" s="3" customFormat="1" x14ac:dyDescent="0.15">
      <c r="A53" s="23" t="s">
        <v>9</v>
      </c>
      <c r="B53" s="49" t="s">
        <v>84</v>
      </c>
      <c r="C53" s="26">
        <v>500</v>
      </c>
      <c r="D53" s="10" t="s">
        <v>36</v>
      </c>
      <c r="E53" s="39">
        <f>+G29+G30+G31+G32+G33+G34</f>
        <v>0</v>
      </c>
      <c r="F53" s="10" t="s">
        <v>2</v>
      </c>
      <c r="G53" s="10" t="s">
        <v>37</v>
      </c>
      <c r="H53" s="24">
        <f t="shared" si="1"/>
        <v>0</v>
      </c>
      <c r="I53" s="3" t="s">
        <v>41</v>
      </c>
    </row>
    <row r="54" spans="1:9" s="3" customFormat="1" x14ac:dyDescent="0.15">
      <c r="A54" s="23" t="s">
        <v>9</v>
      </c>
      <c r="B54" s="68" t="s">
        <v>119</v>
      </c>
      <c r="C54" s="27">
        <v>1000</v>
      </c>
      <c r="D54" s="10" t="s">
        <v>36</v>
      </c>
      <c r="E54" s="67">
        <f>+G35+G36+G37</f>
        <v>0</v>
      </c>
      <c r="F54" s="10" t="s">
        <v>2</v>
      </c>
      <c r="G54" s="10" t="s">
        <v>37</v>
      </c>
      <c r="H54" s="24">
        <f>+C54*E54</f>
        <v>0</v>
      </c>
      <c r="I54" s="3" t="s">
        <v>41</v>
      </c>
    </row>
    <row r="55" spans="1:9" s="3" customFormat="1" x14ac:dyDescent="0.15">
      <c r="A55" s="22" t="s">
        <v>68</v>
      </c>
      <c r="B55" s="46" t="s">
        <v>72</v>
      </c>
      <c r="C55" s="27">
        <v>600</v>
      </c>
      <c r="D55" s="19" t="s">
        <v>36</v>
      </c>
      <c r="E55" s="19"/>
      <c r="F55" s="19" t="s">
        <v>10</v>
      </c>
      <c r="G55" s="19" t="s">
        <v>37</v>
      </c>
      <c r="H55" s="25">
        <f t="shared" si="1"/>
        <v>0</v>
      </c>
      <c r="I55" s="3" t="s">
        <v>69</v>
      </c>
    </row>
    <row r="56" spans="1:9" s="3" customFormat="1" x14ac:dyDescent="0.15">
      <c r="A56" s="41" t="s">
        <v>55</v>
      </c>
      <c r="B56" s="49" t="s">
        <v>138</v>
      </c>
      <c r="C56" s="26">
        <v>1000</v>
      </c>
      <c r="D56" s="10" t="s">
        <v>36</v>
      </c>
      <c r="E56" s="39">
        <f>SUM(D29:D37)</f>
        <v>0</v>
      </c>
      <c r="F56" s="10" t="s">
        <v>2</v>
      </c>
      <c r="G56" s="10" t="s">
        <v>37</v>
      </c>
      <c r="H56" s="24">
        <f>+C56*E56</f>
        <v>0</v>
      </c>
      <c r="I56" s="3" t="s">
        <v>70</v>
      </c>
    </row>
    <row r="57" spans="1:9" s="3" customFormat="1" x14ac:dyDescent="0.15">
      <c r="A57" s="41" t="s">
        <v>55</v>
      </c>
      <c r="B57" s="49" t="s">
        <v>139</v>
      </c>
      <c r="C57" s="26">
        <v>1000</v>
      </c>
      <c r="D57" s="10" t="s">
        <v>36</v>
      </c>
      <c r="E57" s="39">
        <f>+D35+D36</f>
        <v>0</v>
      </c>
      <c r="F57" s="10" t="s">
        <v>2</v>
      </c>
      <c r="G57" s="10" t="s">
        <v>37</v>
      </c>
      <c r="H57" s="24">
        <f t="shared" si="1"/>
        <v>0</v>
      </c>
      <c r="I57" s="3" t="s">
        <v>70</v>
      </c>
    </row>
    <row r="58" spans="1:9" s="3" customFormat="1" ht="21.75" customHeight="1" x14ac:dyDescent="0.15">
      <c r="A58" s="52" t="s">
        <v>140</v>
      </c>
      <c r="B58" s="33"/>
      <c r="C58" s="34"/>
      <c r="H58" s="35"/>
    </row>
    <row r="59" spans="1:9" s="3" customFormat="1" x14ac:dyDescent="0.15">
      <c r="A59" s="162" t="s">
        <v>71</v>
      </c>
      <c r="B59" s="163"/>
      <c r="C59" s="160"/>
      <c r="D59" s="8" t="s">
        <v>45</v>
      </c>
    </row>
    <row r="60" spans="1:9" s="3" customFormat="1" x14ac:dyDescent="0.15">
      <c r="A60" s="164"/>
      <c r="B60" s="165"/>
      <c r="C60" s="161"/>
      <c r="D60" s="36" t="s">
        <v>48</v>
      </c>
      <c r="G60" s="36"/>
    </row>
    <row r="61" spans="1:9" s="3" customFormat="1" ht="8.25" customHeight="1" x14ac:dyDescent="0.15">
      <c r="A61" s="4"/>
      <c r="B61" s="4"/>
      <c r="C61" s="4"/>
      <c r="D61" s="4"/>
      <c r="E61" s="4"/>
      <c r="F61" s="4"/>
      <c r="G61" s="4"/>
      <c r="H61" s="4"/>
      <c r="I61" s="4"/>
    </row>
    <row r="62" spans="1:9" s="3" customFormat="1" ht="23.25" customHeight="1" x14ac:dyDescent="0.15">
      <c r="B62" s="4"/>
      <c r="C62" s="4"/>
      <c r="D62" s="11" t="s">
        <v>128</v>
      </c>
      <c r="E62" s="10"/>
      <c r="F62" s="13"/>
      <c r="G62" s="14"/>
      <c r="H62" s="28">
        <f>SUM(H43:H57)</f>
        <v>0</v>
      </c>
      <c r="I62" s="4"/>
    </row>
    <row r="63" spans="1:9" s="3" customFormat="1" ht="4.5" customHeight="1" x14ac:dyDescent="0.15">
      <c r="A63" s="4"/>
      <c r="B63" s="4"/>
      <c r="C63" s="4"/>
      <c r="D63" s="4"/>
      <c r="E63" s="4"/>
      <c r="F63" s="4"/>
      <c r="G63" s="4"/>
      <c r="H63" s="4"/>
      <c r="I63" s="4"/>
    </row>
    <row r="64" spans="1:9" s="3" customFormat="1" x14ac:dyDescent="0.15">
      <c r="A64" s="48" t="s">
        <v>133</v>
      </c>
      <c r="B64" s="4"/>
      <c r="C64" s="4"/>
      <c r="D64" s="4"/>
      <c r="E64" s="4"/>
      <c r="F64" s="4"/>
      <c r="G64" s="4"/>
      <c r="H64" s="4"/>
      <c r="I64" s="4"/>
    </row>
    <row r="65" spans="1:9" s="3" customFormat="1" x14ac:dyDescent="0.15">
      <c r="A65" s="4"/>
      <c r="B65" s="4"/>
      <c r="C65" s="4"/>
      <c r="D65" s="4"/>
      <c r="E65" s="4"/>
      <c r="F65" s="4"/>
      <c r="G65" s="4"/>
      <c r="H65" s="4"/>
      <c r="I65" s="4"/>
    </row>
    <row r="66" spans="1:9" s="3" customFormat="1" x14ac:dyDescent="0.15">
      <c r="A66" s="4"/>
      <c r="B66" s="4"/>
      <c r="C66" s="4"/>
      <c r="D66" s="4"/>
      <c r="E66" s="4"/>
      <c r="F66" s="4"/>
      <c r="G66" s="4"/>
      <c r="H66" s="4"/>
      <c r="I66" s="4"/>
    </row>
    <row r="67" spans="1:9" s="3" customFormat="1" x14ac:dyDescent="0.15">
      <c r="A67" s="4"/>
      <c r="B67" s="4"/>
      <c r="C67" s="4"/>
      <c r="D67" s="4"/>
      <c r="E67" s="4"/>
      <c r="F67" s="4"/>
      <c r="G67" s="4"/>
      <c r="H67" s="4"/>
      <c r="I67" s="4"/>
    </row>
    <row r="68" spans="1:9" s="3" customFormat="1" x14ac:dyDescent="0.15">
      <c r="A68" s="4"/>
      <c r="B68" s="4"/>
      <c r="C68" s="4"/>
      <c r="D68" s="4"/>
      <c r="E68" s="4"/>
      <c r="F68" s="4"/>
      <c r="G68" s="4"/>
      <c r="H68" s="4"/>
      <c r="I68" s="4"/>
    </row>
    <row r="69" spans="1:9" s="3" customFormat="1" x14ac:dyDescent="0.15"/>
    <row r="70" spans="1:9" s="3" customFormat="1" x14ac:dyDescent="0.15"/>
    <row r="71" spans="1:9" s="3" customFormat="1" x14ac:dyDescent="0.15"/>
    <row r="72" spans="1:9" s="3" customFormat="1" x14ac:dyDescent="0.15"/>
  </sheetData>
  <mergeCells count="34">
    <mergeCell ref="A23:B23"/>
    <mergeCell ref="A25:B25"/>
    <mergeCell ref="A13:B13"/>
    <mergeCell ref="H3:I3"/>
    <mergeCell ref="H4:I9"/>
    <mergeCell ref="A8:B8"/>
    <mergeCell ref="A9:B9"/>
    <mergeCell ref="C9:F9"/>
    <mergeCell ref="A10:B10"/>
    <mergeCell ref="C10:F10"/>
    <mergeCell ref="A11:B11"/>
    <mergeCell ref="A12:B12"/>
    <mergeCell ref="C12:D12"/>
    <mergeCell ref="C15:I15"/>
    <mergeCell ref="C18:D18"/>
    <mergeCell ref="F18:I18"/>
    <mergeCell ref="C19:D19"/>
    <mergeCell ref="F19:I19"/>
    <mergeCell ref="C59:C60"/>
    <mergeCell ref="C8:G8"/>
    <mergeCell ref="A33:B33"/>
    <mergeCell ref="A34:B34"/>
    <mergeCell ref="A35:B35"/>
    <mergeCell ref="A36:B36"/>
    <mergeCell ref="A37:B37"/>
    <mergeCell ref="A59:B60"/>
    <mergeCell ref="C28:E28"/>
    <mergeCell ref="F28:H28"/>
    <mergeCell ref="A29:B29"/>
    <mergeCell ref="A30:B30"/>
    <mergeCell ref="A31:B31"/>
    <mergeCell ref="A32:B32"/>
    <mergeCell ref="A14:B14"/>
    <mergeCell ref="A15:B15"/>
  </mergeCells>
  <phoneticPr fontId="3"/>
  <printOptions horizontalCentered="1" verticalCentered="1"/>
  <pageMargins left="0" right="0" top="0.19685039370078741" bottom="0" header="0.31496062992125984" footer="0.51181102362204722"/>
  <pageSetup paperSize="9" scale="73" orientation="portrait" horizontalDpi="4294967293" vertic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EC999-1E4D-4E4B-B356-103A521D7D6C}">
  <sheetPr>
    <tabColor indexed="15"/>
  </sheetPr>
  <dimension ref="A1:AE123"/>
  <sheetViews>
    <sheetView view="pageBreakPreview" zoomScale="85" zoomScaleNormal="100" zoomScaleSheetLayoutView="85" workbookViewId="0">
      <pane xSplit="3" ySplit="14" topLeftCell="D18" activePane="bottomRight" state="frozen"/>
      <selection pane="topRight" activeCell="D1" sqref="D1"/>
      <selection pane="bottomLeft" activeCell="A16" sqref="A16"/>
      <selection pane="bottomRight" activeCell="A9" sqref="A9"/>
    </sheetView>
  </sheetViews>
  <sheetFormatPr defaultRowHeight="13.5" x14ac:dyDescent="0.15"/>
  <cols>
    <col min="1" max="1" width="4.5" style="5" customWidth="1"/>
    <col min="2" max="2" width="19.25" style="5" customWidth="1"/>
    <col min="3" max="3" width="10.625" style="5" customWidth="1"/>
    <col min="4" max="12" width="6.125" style="5" customWidth="1"/>
    <col min="13" max="13" width="8" style="5" customWidth="1"/>
    <col min="14" max="14" width="12.875" style="18" customWidth="1"/>
    <col min="15" max="31" width="1.625" style="33" customWidth="1"/>
    <col min="32" max="256" width="9" style="5"/>
    <col min="257" max="257" width="4.5" style="5" customWidth="1"/>
    <col min="258" max="258" width="19.25" style="5" customWidth="1"/>
    <col min="259" max="259" width="10.625" style="5" customWidth="1"/>
    <col min="260" max="268" width="6.125" style="5" customWidth="1"/>
    <col min="269" max="269" width="8" style="5" customWidth="1"/>
    <col min="270" max="270" width="12.875" style="5" customWidth="1"/>
    <col min="271" max="287" width="1.625" style="5" customWidth="1"/>
    <col min="288" max="512" width="9" style="5"/>
    <col min="513" max="513" width="4.5" style="5" customWidth="1"/>
    <col min="514" max="514" width="19.25" style="5" customWidth="1"/>
    <col min="515" max="515" width="10.625" style="5" customWidth="1"/>
    <col min="516" max="524" width="6.125" style="5" customWidth="1"/>
    <col min="525" max="525" width="8" style="5" customWidth="1"/>
    <col min="526" max="526" width="12.875" style="5" customWidth="1"/>
    <col min="527" max="543" width="1.625" style="5" customWidth="1"/>
    <col min="544" max="768" width="9" style="5"/>
    <col min="769" max="769" width="4.5" style="5" customWidth="1"/>
    <col min="770" max="770" width="19.25" style="5" customWidth="1"/>
    <col min="771" max="771" width="10.625" style="5" customWidth="1"/>
    <col min="772" max="780" width="6.125" style="5" customWidth="1"/>
    <col min="781" max="781" width="8" style="5" customWidth="1"/>
    <col min="782" max="782" width="12.875" style="5" customWidth="1"/>
    <col min="783" max="799" width="1.625" style="5" customWidth="1"/>
    <col min="800" max="1024" width="9" style="5"/>
    <col min="1025" max="1025" width="4.5" style="5" customWidth="1"/>
    <col min="1026" max="1026" width="19.25" style="5" customWidth="1"/>
    <col min="1027" max="1027" width="10.625" style="5" customWidth="1"/>
    <col min="1028" max="1036" width="6.125" style="5" customWidth="1"/>
    <col min="1037" max="1037" width="8" style="5" customWidth="1"/>
    <col min="1038" max="1038" width="12.875" style="5" customWidth="1"/>
    <col min="1039" max="1055" width="1.625" style="5" customWidth="1"/>
    <col min="1056" max="1280" width="9" style="5"/>
    <col min="1281" max="1281" width="4.5" style="5" customWidth="1"/>
    <col min="1282" max="1282" width="19.25" style="5" customWidth="1"/>
    <col min="1283" max="1283" width="10.625" style="5" customWidth="1"/>
    <col min="1284" max="1292" width="6.125" style="5" customWidth="1"/>
    <col min="1293" max="1293" width="8" style="5" customWidth="1"/>
    <col min="1294" max="1294" width="12.875" style="5" customWidth="1"/>
    <col min="1295" max="1311" width="1.625" style="5" customWidth="1"/>
    <col min="1312" max="1536" width="9" style="5"/>
    <col min="1537" max="1537" width="4.5" style="5" customWidth="1"/>
    <col min="1538" max="1538" width="19.25" style="5" customWidth="1"/>
    <col min="1539" max="1539" width="10.625" style="5" customWidth="1"/>
    <col min="1540" max="1548" width="6.125" style="5" customWidth="1"/>
    <col min="1549" max="1549" width="8" style="5" customWidth="1"/>
    <col min="1550" max="1550" width="12.875" style="5" customWidth="1"/>
    <col min="1551" max="1567" width="1.625" style="5" customWidth="1"/>
    <col min="1568" max="1792" width="9" style="5"/>
    <col min="1793" max="1793" width="4.5" style="5" customWidth="1"/>
    <col min="1794" max="1794" width="19.25" style="5" customWidth="1"/>
    <col min="1795" max="1795" width="10.625" style="5" customWidth="1"/>
    <col min="1796" max="1804" width="6.125" style="5" customWidth="1"/>
    <col min="1805" max="1805" width="8" style="5" customWidth="1"/>
    <col min="1806" max="1806" width="12.875" style="5" customWidth="1"/>
    <col min="1807" max="1823" width="1.625" style="5" customWidth="1"/>
    <col min="1824" max="2048" width="9" style="5"/>
    <col min="2049" max="2049" width="4.5" style="5" customWidth="1"/>
    <col min="2050" max="2050" width="19.25" style="5" customWidth="1"/>
    <col min="2051" max="2051" width="10.625" style="5" customWidth="1"/>
    <col min="2052" max="2060" width="6.125" style="5" customWidth="1"/>
    <col min="2061" max="2061" width="8" style="5" customWidth="1"/>
    <col min="2062" max="2062" width="12.875" style="5" customWidth="1"/>
    <col min="2063" max="2079" width="1.625" style="5" customWidth="1"/>
    <col min="2080" max="2304" width="9" style="5"/>
    <col min="2305" max="2305" width="4.5" style="5" customWidth="1"/>
    <col min="2306" max="2306" width="19.25" style="5" customWidth="1"/>
    <col min="2307" max="2307" width="10.625" style="5" customWidth="1"/>
    <col min="2308" max="2316" width="6.125" style="5" customWidth="1"/>
    <col min="2317" max="2317" width="8" style="5" customWidth="1"/>
    <col min="2318" max="2318" width="12.875" style="5" customWidth="1"/>
    <col min="2319" max="2335" width="1.625" style="5" customWidth="1"/>
    <col min="2336" max="2560" width="9" style="5"/>
    <col min="2561" max="2561" width="4.5" style="5" customWidth="1"/>
    <col min="2562" max="2562" width="19.25" style="5" customWidth="1"/>
    <col min="2563" max="2563" width="10.625" style="5" customWidth="1"/>
    <col min="2564" max="2572" width="6.125" style="5" customWidth="1"/>
    <col min="2573" max="2573" width="8" style="5" customWidth="1"/>
    <col min="2574" max="2574" width="12.875" style="5" customWidth="1"/>
    <col min="2575" max="2591" width="1.625" style="5" customWidth="1"/>
    <col min="2592" max="2816" width="9" style="5"/>
    <col min="2817" max="2817" width="4.5" style="5" customWidth="1"/>
    <col min="2818" max="2818" width="19.25" style="5" customWidth="1"/>
    <col min="2819" max="2819" width="10.625" style="5" customWidth="1"/>
    <col min="2820" max="2828" width="6.125" style="5" customWidth="1"/>
    <col min="2829" max="2829" width="8" style="5" customWidth="1"/>
    <col min="2830" max="2830" width="12.875" style="5" customWidth="1"/>
    <col min="2831" max="2847" width="1.625" style="5" customWidth="1"/>
    <col min="2848" max="3072" width="9" style="5"/>
    <col min="3073" max="3073" width="4.5" style="5" customWidth="1"/>
    <col min="3074" max="3074" width="19.25" style="5" customWidth="1"/>
    <col min="3075" max="3075" width="10.625" style="5" customWidth="1"/>
    <col min="3076" max="3084" width="6.125" style="5" customWidth="1"/>
    <col min="3085" max="3085" width="8" style="5" customWidth="1"/>
    <col min="3086" max="3086" width="12.875" style="5" customWidth="1"/>
    <col min="3087" max="3103" width="1.625" style="5" customWidth="1"/>
    <col min="3104" max="3328" width="9" style="5"/>
    <col min="3329" max="3329" width="4.5" style="5" customWidth="1"/>
    <col min="3330" max="3330" width="19.25" style="5" customWidth="1"/>
    <col min="3331" max="3331" width="10.625" style="5" customWidth="1"/>
    <col min="3332" max="3340" width="6.125" style="5" customWidth="1"/>
    <col min="3341" max="3341" width="8" style="5" customWidth="1"/>
    <col min="3342" max="3342" width="12.875" style="5" customWidth="1"/>
    <col min="3343" max="3359" width="1.625" style="5" customWidth="1"/>
    <col min="3360" max="3584" width="9" style="5"/>
    <col min="3585" max="3585" width="4.5" style="5" customWidth="1"/>
    <col min="3586" max="3586" width="19.25" style="5" customWidth="1"/>
    <col min="3587" max="3587" width="10.625" style="5" customWidth="1"/>
    <col min="3588" max="3596" width="6.125" style="5" customWidth="1"/>
    <col min="3597" max="3597" width="8" style="5" customWidth="1"/>
    <col min="3598" max="3598" width="12.875" style="5" customWidth="1"/>
    <col min="3599" max="3615" width="1.625" style="5" customWidth="1"/>
    <col min="3616" max="3840" width="9" style="5"/>
    <col min="3841" max="3841" width="4.5" style="5" customWidth="1"/>
    <col min="3842" max="3842" width="19.25" style="5" customWidth="1"/>
    <col min="3843" max="3843" width="10.625" style="5" customWidth="1"/>
    <col min="3844" max="3852" width="6.125" style="5" customWidth="1"/>
    <col min="3853" max="3853" width="8" style="5" customWidth="1"/>
    <col min="3854" max="3854" width="12.875" style="5" customWidth="1"/>
    <col min="3855" max="3871" width="1.625" style="5" customWidth="1"/>
    <col min="3872" max="4096" width="9" style="5"/>
    <col min="4097" max="4097" width="4.5" style="5" customWidth="1"/>
    <col min="4098" max="4098" width="19.25" style="5" customWidth="1"/>
    <col min="4099" max="4099" width="10.625" style="5" customWidth="1"/>
    <col min="4100" max="4108" width="6.125" style="5" customWidth="1"/>
    <col min="4109" max="4109" width="8" style="5" customWidth="1"/>
    <col min="4110" max="4110" width="12.875" style="5" customWidth="1"/>
    <col min="4111" max="4127" width="1.625" style="5" customWidth="1"/>
    <col min="4128" max="4352" width="9" style="5"/>
    <col min="4353" max="4353" width="4.5" style="5" customWidth="1"/>
    <col min="4354" max="4354" width="19.25" style="5" customWidth="1"/>
    <col min="4355" max="4355" width="10.625" style="5" customWidth="1"/>
    <col min="4356" max="4364" width="6.125" style="5" customWidth="1"/>
    <col min="4365" max="4365" width="8" style="5" customWidth="1"/>
    <col min="4366" max="4366" width="12.875" style="5" customWidth="1"/>
    <col min="4367" max="4383" width="1.625" style="5" customWidth="1"/>
    <col min="4384" max="4608" width="9" style="5"/>
    <col min="4609" max="4609" width="4.5" style="5" customWidth="1"/>
    <col min="4610" max="4610" width="19.25" style="5" customWidth="1"/>
    <col min="4611" max="4611" width="10.625" style="5" customWidth="1"/>
    <col min="4612" max="4620" width="6.125" style="5" customWidth="1"/>
    <col min="4621" max="4621" width="8" style="5" customWidth="1"/>
    <col min="4622" max="4622" width="12.875" style="5" customWidth="1"/>
    <col min="4623" max="4639" width="1.625" style="5" customWidth="1"/>
    <col min="4640" max="4864" width="9" style="5"/>
    <col min="4865" max="4865" width="4.5" style="5" customWidth="1"/>
    <col min="4866" max="4866" width="19.25" style="5" customWidth="1"/>
    <col min="4867" max="4867" width="10.625" style="5" customWidth="1"/>
    <col min="4868" max="4876" width="6.125" style="5" customWidth="1"/>
    <col min="4877" max="4877" width="8" style="5" customWidth="1"/>
    <col min="4878" max="4878" width="12.875" style="5" customWidth="1"/>
    <col min="4879" max="4895" width="1.625" style="5" customWidth="1"/>
    <col min="4896" max="5120" width="9" style="5"/>
    <col min="5121" max="5121" width="4.5" style="5" customWidth="1"/>
    <col min="5122" max="5122" width="19.25" style="5" customWidth="1"/>
    <col min="5123" max="5123" width="10.625" style="5" customWidth="1"/>
    <col min="5124" max="5132" width="6.125" style="5" customWidth="1"/>
    <col min="5133" max="5133" width="8" style="5" customWidth="1"/>
    <col min="5134" max="5134" width="12.875" style="5" customWidth="1"/>
    <col min="5135" max="5151" width="1.625" style="5" customWidth="1"/>
    <col min="5152" max="5376" width="9" style="5"/>
    <col min="5377" max="5377" width="4.5" style="5" customWidth="1"/>
    <col min="5378" max="5378" width="19.25" style="5" customWidth="1"/>
    <col min="5379" max="5379" width="10.625" style="5" customWidth="1"/>
    <col min="5380" max="5388" width="6.125" style="5" customWidth="1"/>
    <col min="5389" max="5389" width="8" style="5" customWidth="1"/>
    <col min="5390" max="5390" width="12.875" style="5" customWidth="1"/>
    <col min="5391" max="5407" width="1.625" style="5" customWidth="1"/>
    <col min="5408" max="5632" width="9" style="5"/>
    <col min="5633" max="5633" width="4.5" style="5" customWidth="1"/>
    <col min="5634" max="5634" width="19.25" style="5" customWidth="1"/>
    <col min="5635" max="5635" width="10.625" style="5" customWidth="1"/>
    <col min="5636" max="5644" width="6.125" style="5" customWidth="1"/>
    <col min="5645" max="5645" width="8" style="5" customWidth="1"/>
    <col min="5646" max="5646" width="12.875" style="5" customWidth="1"/>
    <col min="5647" max="5663" width="1.625" style="5" customWidth="1"/>
    <col min="5664" max="5888" width="9" style="5"/>
    <col min="5889" max="5889" width="4.5" style="5" customWidth="1"/>
    <col min="5890" max="5890" width="19.25" style="5" customWidth="1"/>
    <col min="5891" max="5891" width="10.625" style="5" customWidth="1"/>
    <col min="5892" max="5900" width="6.125" style="5" customWidth="1"/>
    <col min="5901" max="5901" width="8" style="5" customWidth="1"/>
    <col min="5902" max="5902" width="12.875" style="5" customWidth="1"/>
    <col min="5903" max="5919" width="1.625" style="5" customWidth="1"/>
    <col min="5920" max="6144" width="9" style="5"/>
    <col min="6145" max="6145" width="4.5" style="5" customWidth="1"/>
    <col min="6146" max="6146" width="19.25" style="5" customWidth="1"/>
    <col min="6147" max="6147" width="10.625" style="5" customWidth="1"/>
    <col min="6148" max="6156" width="6.125" style="5" customWidth="1"/>
    <col min="6157" max="6157" width="8" style="5" customWidth="1"/>
    <col min="6158" max="6158" width="12.875" style="5" customWidth="1"/>
    <col min="6159" max="6175" width="1.625" style="5" customWidth="1"/>
    <col min="6176" max="6400" width="9" style="5"/>
    <col min="6401" max="6401" width="4.5" style="5" customWidth="1"/>
    <col min="6402" max="6402" width="19.25" style="5" customWidth="1"/>
    <col min="6403" max="6403" width="10.625" style="5" customWidth="1"/>
    <col min="6404" max="6412" width="6.125" style="5" customWidth="1"/>
    <col min="6413" max="6413" width="8" style="5" customWidth="1"/>
    <col min="6414" max="6414" width="12.875" style="5" customWidth="1"/>
    <col min="6415" max="6431" width="1.625" style="5" customWidth="1"/>
    <col min="6432" max="6656" width="9" style="5"/>
    <col min="6657" max="6657" width="4.5" style="5" customWidth="1"/>
    <col min="6658" max="6658" width="19.25" style="5" customWidth="1"/>
    <col min="6659" max="6659" width="10.625" style="5" customWidth="1"/>
    <col min="6660" max="6668" width="6.125" style="5" customWidth="1"/>
    <col min="6669" max="6669" width="8" style="5" customWidth="1"/>
    <col min="6670" max="6670" width="12.875" style="5" customWidth="1"/>
    <col min="6671" max="6687" width="1.625" style="5" customWidth="1"/>
    <col min="6688" max="6912" width="9" style="5"/>
    <col min="6913" max="6913" width="4.5" style="5" customWidth="1"/>
    <col min="6914" max="6914" width="19.25" style="5" customWidth="1"/>
    <col min="6915" max="6915" width="10.625" style="5" customWidth="1"/>
    <col min="6916" max="6924" width="6.125" style="5" customWidth="1"/>
    <col min="6925" max="6925" width="8" style="5" customWidth="1"/>
    <col min="6926" max="6926" width="12.875" style="5" customWidth="1"/>
    <col min="6927" max="6943" width="1.625" style="5" customWidth="1"/>
    <col min="6944" max="7168" width="9" style="5"/>
    <col min="7169" max="7169" width="4.5" style="5" customWidth="1"/>
    <col min="7170" max="7170" width="19.25" style="5" customWidth="1"/>
    <col min="7171" max="7171" width="10.625" style="5" customWidth="1"/>
    <col min="7172" max="7180" width="6.125" style="5" customWidth="1"/>
    <col min="7181" max="7181" width="8" style="5" customWidth="1"/>
    <col min="7182" max="7182" width="12.875" style="5" customWidth="1"/>
    <col min="7183" max="7199" width="1.625" style="5" customWidth="1"/>
    <col min="7200" max="7424" width="9" style="5"/>
    <col min="7425" max="7425" width="4.5" style="5" customWidth="1"/>
    <col min="7426" max="7426" width="19.25" style="5" customWidth="1"/>
    <col min="7427" max="7427" width="10.625" style="5" customWidth="1"/>
    <col min="7428" max="7436" width="6.125" style="5" customWidth="1"/>
    <col min="7437" max="7437" width="8" style="5" customWidth="1"/>
    <col min="7438" max="7438" width="12.875" style="5" customWidth="1"/>
    <col min="7439" max="7455" width="1.625" style="5" customWidth="1"/>
    <col min="7456" max="7680" width="9" style="5"/>
    <col min="7681" max="7681" width="4.5" style="5" customWidth="1"/>
    <col min="7682" max="7682" width="19.25" style="5" customWidth="1"/>
    <col min="7683" max="7683" width="10.625" style="5" customWidth="1"/>
    <col min="7684" max="7692" width="6.125" style="5" customWidth="1"/>
    <col min="7693" max="7693" width="8" style="5" customWidth="1"/>
    <col min="7694" max="7694" width="12.875" style="5" customWidth="1"/>
    <col min="7695" max="7711" width="1.625" style="5" customWidth="1"/>
    <col min="7712" max="7936" width="9" style="5"/>
    <col min="7937" max="7937" width="4.5" style="5" customWidth="1"/>
    <col min="7938" max="7938" width="19.25" style="5" customWidth="1"/>
    <col min="7939" max="7939" width="10.625" style="5" customWidth="1"/>
    <col min="7940" max="7948" width="6.125" style="5" customWidth="1"/>
    <col min="7949" max="7949" width="8" style="5" customWidth="1"/>
    <col min="7950" max="7950" width="12.875" style="5" customWidth="1"/>
    <col min="7951" max="7967" width="1.625" style="5" customWidth="1"/>
    <col min="7968" max="8192" width="9" style="5"/>
    <col min="8193" max="8193" width="4.5" style="5" customWidth="1"/>
    <col min="8194" max="8194" width="19.25" style="5" customWidth="1"/>
    <col min="8195" max="8195" width="10.625" style="5" customWidth="1"/>
    <col min="8196" max="8204" width="6.125" style="5" customWidth="1"/>
    <col min="8205" max="8205" width="8" style="5" customWidth="1"/>
    <col min="8206" max="8206" width="12.875" style="5" customWidth="1"/>
    <col min="8207" max="8223" width="1.625" style="5" customWidth="1"/>
    <col min="8224" max="8448" width="9" style="5"/>
    <col min="8449" max="8449" width="4.5" style="5" customWidth="1"/>
    <col min="8450" max="8450" width="19.25" style="5" customWidth="1"/>
    <col min="8451" max="8451" width="10.625" style="5" customWidth="1"/>
    <col min="8452" max="8460" width="6.125" style="5" customWidth="1"/>
    <col min="8461" max="8461" width="8" style="5" customWidth="1"/>
    <col min="8462" max="8462" width="12.875" style="5" customWidth="1"/>
    <col min="8463" max="8479" width="1.625" style="5" customWidth="1"/>
    <col min="8480" max="8704" width="9" style="5"/>
    <col min="8705" max="8705" width="4.5" style="5" customWidth="1"/>
    <col min="8706" max="8706" width="19.25" style="5" customWidth="1"/>
    <col min="8707" max="8707" width="10.625" style="5" customWidth="1"/>
    <col min="8708" max="8716" width="6.125" style="5" customWidth="1"/>
    <col min="8717" max="8717" width="8" style="5" customWidth="1"/>
    <col min="8718" max="8718" width="12.875" style="5" customWidth="1"/>
    <col min="8719" max="8735" width="1.625" style="5" customWidth="1"/>
    <col min="8736" max="8960" width="9" style="5"/>
    <col min="8961" max="8961" width="4.5" style="5" customWidth="1"/>
    <col min="8962" max="8962" width="19.25" style="5" customWidth="1"/>
    <col min="8963" max="8963" width="10.625" style="5" customWidth="1"/>
    <col min="8964" max="8972" width="6.125" style="5" customWidth="1"/>
    <col min="8973" max="8973" width="8" style="5" customWidth="1"/>
    <col min="8974" max="8974" width="12.875" style="5" customWidth="1"/>
    <col min="8975" max="8991" width="1.625" style="5" customWidth="1"/>
    <col min="8992" max="9216" width="9" style="5"/>
    <col min="9217" max="9217" width="4.5" style="5" customWidth="1"/>
    <col min="9218" max="9218" width="19.25" style="5" customWidth="1"/>
    <col min="9219" max="9219" width="10.625" style="5" customWidth="1"/>
    <col min="9220" max="9228" width="6.125" style="5" customWidth="1"/>
    <col min="9229" max="9229" width="8" style="5" customWidth="1"/>
    <col min="9230" max="9230" width="12.875" style="5" customWidth="1"/>
    <col min="9231" max="9247" width="1.625" style="5" customWidth="1"/>
    <col min="9248" max="9472" width="9" style="5"/>
    <col min="9473" max="9473" width="4.5" style="5" customWidth="1"/>
    <col min="9474" max="9474" width="19.25" style="5" customWidth="1"/>
    <col min="9475" max="9475" width="10.625" style="5" customWidth="1"/>
    <col min="9476" max="9484" width="6.125" style="5" customWidth="1"/>
    <col min="9485" max="9485" width="8" style="5" customWidth="1"/>
    <col min="9486" max="9486" width="12.875" style="5" customWidth="1"/>
    <col min="9487" max="9503" width="1.625" style="5" customWidth="1"/>
    <col min="9504" max="9728" width="9" style="5"/>
    <col min="9729" max="9729" width="4.5" style="5" customWidth="1"/>
    <col min="9730" max="9730" width="19.25" style="5" customWidth="1"/>
    <col min="9731" max="9731" width="10.625" style="5" customWidth="1"/>
    <col min="9732" max="9740" width="6.125" style="5" customWidth="1"/>
    <col min="9741" max="9741" width="8" style="5" customWidth="1"/>
    <col min="9742" max="9742" width="12.875" style="5" customWidth="1"/>
    <col min="9743" max="9759" width="1.625" style="5" customWidth="1"/>
    <col min="9760" max="9984" width="9" style="5"/>
    <col min="9985" max="9985" width="4.5" style="5" customWidth="1"/>
    <col min="9986" max="9986" width="19.25" style="5" customWidth="1"/>
    <col min="9987" max="9987" width="10.625" style="5" customWidth="1"/>
    <col min="9988" max="9996" width="6.125" style="5" customWidth="1"/>
    <col min="9997" max="9997" width="8" style="5" customWidth="1"/>
    <col min="9998" max="9998" width="12.875" style="5" customWidth="1"/>
    <col min="9999" max="10015" width="1.625" style="5" customWidth="1"/>
    <col min="10016" max="10240" width="9" style="5"/>
    <col min="10241" max="10241" width="4.5" style="5" customWidth="1"/>
    <col min="10242" max="10242" width="19.25" style="5" customWidth="1"/>
    <col min="10243" max="10243" width="10.625" style="5" customWidth="1"/>
    <col min="10244" max="10252" width="6.125" style="5" customWidth="1"/>
    <col min="10253" max="10253" width="8" style="5" customWidth="1"/>
    <col min="10254" max="10254" width="12.875" style="5" customWidth="1"/>
    <col min="10255" max="10271" width="1.625" style="5" customWidth="1"/>
    <col min="10272" max="10496" width="9" style="5"/>
    <col min="10497" max="10497" width="4.5" style="5" customWidth="1"/>
    <col min="10498" max="10498" width="19.25" style="5" customWidth="1"/>
    <col min="10499" max="10499" width="10.625" style="5" customWidth="1"/>
    <col min="10500" max="10508" width="6.125" style="5" customWidth="1"/>
    <col min="10509" max="10509" width="8" style="5" customWidth="1"/>
    <col min="10510" max="10510" width="12.875" style="5" customWidth="1"/>
    <col min="10511" max="10527" width="1.625" style="5" customWidth="1"/>
    <col min="10528" max="10752" width="9" style="5"/>
    <col min="10753" max="10753" width="4.5" style="5" customWidth="1"/>
    <col min="10754" max="10754" width="19.25" style="5" customWidth="1"/>
    <col min="10755" max="10755" width="10.625" style="5" customWidth="1"/>
    <col min="10756" max="10764" width="6.125" style="5" customWidth="1"/>
    <col min="10765" max="10765" width="8" style="5" customWidth="1"/>
    <col min="10766" max="10766" width="12.875" style="5" customWidth="1"/>
    <col min="10767" max="10783" width="1.625" style="5" customWidth="1"/>
    <col min="10784" max="11008" width="9" style="5"/>
    <col min="11009" max="11009" width="4.5" style="5" customWidth="1"/>
    <col min="11010" max="11010" width="19.25" style="5" customWidth="1"/>
    <col min="11011" max="11011" width="10.625" style="5" customWidth="1"/>
    <col min="11012" max="11020" width="6.125" style="5" customWidth="1"/>
    <col min="11021" max="11021" width="8" style="5" customWidth="1"/>
    <col min="11022" max="11022" width="12.875" style="5" customWidth="1"/>
    <col min="11023" max="11039" width="1.625" style="5" customWidth="1"/>
    <col min="11040" max="11264" width="9" style="5"/>
    <col min="11265" max="11265" width="4.5" style="5" customWidth="1"/>
    <col min="11266" max="11266" width="19.25" style="5" customWidth="1"/>
    <col min="11267" max="11267" width="10.625" style="5" customWidth="1"/>
    <col min="11268" max="11276" width="6.125" style="5" customWidth="1"/>
    <col min="11277" max="11277" width="8" style="5" customWidth="1"/>
    <col min="11278" max="11278" width="12.875" style="5" customWidth="1"/>
    <col min="11279" max="11295" width="1.625" style="5" customWidth="1"/>
    <col min="11296" max="11520" width="9" style="5"/>
    <col min="11521" max="11521" width="4.5" style="5" customWidth="1"/>
    <col min="11522" max="11522" width="19.25" style="5" customWidth="1"/>
    <col min="11523" max="11523" width="10.625" style="5" customWidth="1"/>
    <col min="11524" max="11532" width="6.125" style="5" customWidth="1"/>
    <col min="11533" max="11533" width="8" style="5" customWidth="1"/>
    <col min="11534" max="11534" width="12.875" style="5" customWidth="1"/>
    <col min="11535" max="11551" width="1.625" style="5" customWidth="1"/>
    <col min="11552" max="11776" width="9" style="5"/>
    <col min="11777" max="11777" width="4.5" style="5" customWidth="1"/>
    <col min="11778" max="11778" width="19.25" style="5" customWidth="1"/>
    <col min="11779" max="11779" width="10.625" style="5" customWidth="1"/>
    <col min="11780" max="11788" width="6.125" style="5" customWidth="1"/>
    <col min="11789" max="11789" width="8" style="5" customWidth="1"/>
    <col min="11790" max="11790" width="12.875" style="5" customWidth="1"/>
    <col min="11791" max="11807" width="1.625" style="5" customWidth="1"/>
    <col min="11808" max="12032" width="9" style="5"/>
    <col min="12033" max="12033" width="4.5" style="5" customWidth="1"/>
    <col min="12034" max="12034" width="19.25" style="5" customWidth="1"/>
    <col min="12035" max="12035" width="10.625" style="5" customWidth="1"/>
    <col min="12036" max="12044" width="6.125" style="5" customWidth="1"/>
    <col min="12045" max="12045" width="8" style="5" customWidth="1"/>
    <col min="12046" max="12046" width="12.875" style="5" customWidth="1"/>
    <col min="12047" max="12063" width="1.625" style="5" customWidth="1"/>
    <col min="12064" max="12288" width="9" style="5"/>
    <col min="12289" max="12289" width="4.5" style="5" customWidth="1"/>
    <col min="12290" max="12290" width="19.25" style="5" customWidth="1"/>
    <col min="12291" max="12291" width="10.625" style="5" customWidth="1"/>
    <col min="12292" max="12300" width="6.125" style="5" customWidth="1"/>
    <col min="12301" max="12301" width="8" style="5" customWidth="1"/>
    <col min="12302" max="12302" width="12.875" style="5" customWidth="1"/>
    <col min="12303" max="12319" width="1.625" style="5" customWidth="1"/>
    <col min="12320" max="12544" width="9" style="5"/>
    <col min="12545" max="12545" width="4.5" style="5" customWidth="1"/>
    <col min="12546" max="12546" width="19.25" style="5" customWidth="1"/>
    <col min="12547" max="12547" width="10.625" style="5" customWidth="1"/>
    <col min="12548" max="12556" width="6.125" style="5" customWidth="1"/>
    <col min="12557" max="12557" width="8" style="5" customWidth="1"/>
    <col min="12558" max="12558" width="12.875" style="5" customWidth="1"/>
    <col min="12559" max="12575" width="1.625" style="5" customWidth="1"/>
    <col min="12576" max="12800" width="9" style="5"/>
    <col min="12801" max="12801" width="4.5" style="5" customWidth="1"/>
    <col min="12802" max="12802" width="19.25" style="5" customWidth="1"/>
    <col min="12803" max="12803" width="10.625" style="5" customWidth="1"/>
    <col min="12804" max="12812" width="6.125" style="5" customWidth="1"/>
    <col min="12813" max="12813" width="8" style="5" customWidth="1"/>
    <col min="12814" max="12814" width="12.875" style="5" customWidth="1"/>
    <col min="12815" max="12831" width="1.625" style="5" customWidth="1"/>
    <col min="12832" max="13056" width="9" style="5"/>
    <col min="13057" max="13057" width="4.5" style="5" customWidth="1"/>
    <col min="13058" max="13058" width="19.25" style="5" customWidth="1"/>
    <col min="13059" max="13059" width="10.625" style="5" customWidth="1"/>
    <col min="13060" max="13068" width="6.125" style="5" customWidth="1"/>
    <col min="13069" max="13069" width="8" style="5" customWidth="1"/>
    <col min="13070" max="13070" width="12.875" style="5" customWidth="1"/>
    <col min="13071" max="13087" width="1.625" style="5" customWidth="1"/>
    <col min="13088" max="13312" width="9" style="5"/>
    <col min="13313" max="13313" width="4.5" style="5" customWidth="1"/>
    <col min="13314" max="13314" width="19.25" style="5" customWidth="1"/>
    <col min="13315" max="13315" width="10.625" style="5" customWidth="1"/>
    <col min="13316" max="13324" width="6.125" style="5" customWidth="1"/>
    <col min="13325" max="13325" width="8" style="5" customWidth="1"/>
    <col min="13326" max="13326" width="12.875" style="5" customWidth="1"/>
    <col min="13327" max="13343" width="1.625" style="5" customWidth="1"/>
    <col min="13344" max="13568" width="9" style="5"/>
    <col min="13569" max="13569" width="4.5" style="5" customWidth="1"/>
    <col min="13570" max="13570" width="19.25" style="5" customWidth="1"/>
    <col min="13571" max="13571" width="10.625" style="5" customWidth="1"/>
    <col min="13572" max="13580" width="6.125" style="5" customWidth="1"/>
    <col min="13581" max="13581" width="8" style="5" customWidth="1"/>
    <col min="13582" max="13582" width="12.875" style="5" customWidth="1"/>
    <col min="13583" max="13599" width="1.625" style="5" customWidth="1"/>
    <col min="13600" max="13824" width="9" style="5"/>
    <col min="13825" max="13825" width="4.5" style="5" customWidth="1"/>
    <col min="13826" max="13826" width="19.25" style="5" customWidth="1"/>
    <col min="13827" max="13827" width="10.625" style="5" customWidth="1"/>
    <col min="13828" max="13836" width="6.125" style="5" customWidth="1"/>
    <col min="13837" max="13837" width="8" style="5" customWidth="1"/>
    <col min="13838" max="13838" width="12.875" style="5" customWidth="1"/>
    <col min="13839" max="13855" width="1.625" style="5" customWidth="1"/>
    <col min="13856" max="14080" width="9" style="5"/>
    <col min="14081" max="14081" width="4.5" style="5" customWidth="1"/>
    <col min="14082" max="14082" width="19.25" style="5" customWidth="1"/>
    <col min="14083" max="14083" width="10.625" style="5" customWidth="1"/>
    <col min="14084" max="14092" width="6.125" style="5" customWidth="1"/>
    <col min="14093" max="14093" width="8" style="5" customWidth="1"/>
    <col min="14094" max="14094" width="12.875" style="5" customWidth="1"/>
    <col min="14095" max="14111" width="1.625" style="5" customWidth="1"/>
    <col min="14112" max="14336" width="9" style="5"/>
    <col min="14337" max="14337" width="4.5" style="5" customWidth="1"/>
    <col min="14338" max="14338" width="19.25" style="5" customWidth="1"/>
    <col min="14339" max="14339" width="10.625" style="5" customWidth="1"/>
    <col min="14340" max="14348" width="6.125" style="5" customWidth="1"/>
    <col min="14349" max="14349" width="8" style="5" customWidth="1"/>
    <col min="14350" max="14350" width="12.875" style="5" customWidth="1"/>
    <col min="14351" max="14367" width="1.625" style="5" customWidth="1"/>
    <col min="14368" max="14592" width="9" style="5"/>
    <col min="14593" max="14593" width="4.5" style="5" customWidth="1"/>
    <col min="14594" max="14594" width="19.25" style="5" customWidth="1"/>
    <col min="14595" max="14595" width="10.625" style="5" customWidth="1"/>
    <col min="14596" max="14604" width="6.125" style="5" customWidth="1"/>
    <col min="14605" max="14605" width="8" style="5" customWidth="1"/>
    <col min="14606" max="14606" width="12.875" style="5" customWidth="1"/>
    <col min="14607" max="14623" width="1.625" style="5" customWidth="1"/>
    <col min="14624" max="14848" width="9" style="5"/>
    <col min="14849" max="14849" width="4.5" style="5" customWidth="1"/>
    <col min="14850" max="14850" width="19.25" style="5" customWidth="1"/>
    <col min="14851" max="14851" width="10.625" style="5" customWidth="1"/>
    <col min="14852" max="14860" width="6.125" style="5" customWidth="1"/>
    <col min="14861" max="14861" width="8" style="5" customWidth="1"/>
    <col min="14862" max="14862" width="12.875" style="5" customWidth="1"/>
    <col min="14863" max="14879" width="1.625" style="5" customWidth="1"/>
    <col min="14880" max="15104" width="9" style="5"/>
    <col min="15105" max="15105" width="4.5" style="5" customWidth="1"/>
    <col min="15106" max="15106" width="19.25" style="5" customWidth="1"/>
    <col min="15107" max="15107" width="10.625" style="5" customWidth="1"/>
    <col min="15108" max="15116" width="6.125" style="5" customWidth="1"/>
    <col min="15117" max="15117" width="8" style="5" customWidth="1"/>
    <col min="15118" max="15118" width="12.875" style="5" customWidth="1"/>
    <col min="15119" max="15135" width="1.625" style="5" customWidth="1"/>
    <col min="15136" max="15360" width="9" style="5"/>
    <col min="15361" max="15361" width="4.5" style="5" customWidth="1"/>
    <col min="15362" max="15362" width="19.25" style="5" customWidth="1"/>
    <col min="15363" max="15363" width="10.625" style="5" customWidth="1"/>
    <col min="15364" max="15372" width="6.125" style="5" customWidth="1"/>
    <col min="15373" max="15373" width="8" style="5" customWidth="1"/>
    <col min="15374" max="15374" width="12.875" style="5" customWidth="1"/>
    <col min="15375" max="15391" width="1.625" style="5" customWidth="1"/>
    <col min="15392" max="15616" width="9" style="5"/>
    <col min="15617" max="15617" width="4.5" style="5" customWidth="1"/>
    <col min="15618" max="15618" width="19.25" style="5" customWidth="1"/>
    <col min="15619" max="15619" width="10.625" style="5" customWidth="1"/>
    <col min="15620" max="15628" width="6.125" style="5" customWidth="1"/>
    <col min="15629" max="15629" width="8" style="5" customWidth="1"/>
    <col min="15630" max="15630" width="12.875" style="5" customWidth="1"/>
    <col min="15631" max="15647" width="1.625" style="5" customWidth="1"/>
    <col min="15648" max="15872" width="9" style="5"/>
    <col min="15873" max="15873" width="4.5" style="5" customWidth="1"/>
    <col min="15874" max="15874" width="19.25" style="5" customWidth="1"/>
    <col min="15875" max="15875" width="10.625" style="5" customWidth="1"/>
    <col min="15876" max="15884" width="6.125" style="5" customWidth="1"/>
    <col min="15885" max="15885" width="8" style="5" customWidth="1"/>
    <col min="15886" max="15886" width="12.875" style="5" customWidth="1"/>
    <col min="15887" max="15903" width="1.625" style="5" customWidth="1"/>
    <col min="15904" max="16128" width="9" style="5"/>
    <col min="16129" max="16129" width="4.5" style="5" customWidth="1"/>
    <col min="16130" max="16130" width="19.25" style="5" customWidth="1"/>
    <col min="16131" max="16131" width="10.625" style="5" customWidth="1"/>
    <col min="16132" max="16140" width="6.125" style="5" customWidth="1"/>
    <col min="16141" max="16141" width="8" style="5" customWidth="1"/>
    <col min="16142" max="16142" width="12.875" style="5" customWidth="1"/>
    <col min="16143" max="16159" width="1.625" style="5" customWidth="1"/>
    <col min="16160" max="16384" width="9" style="5"/>
  </cols>
  <sheetData>
    <row r="1" spans="1:31" ht="17.25" x14ac:dyDescent="0.15">
      <c r="A1" s="169" t="s">
        <v>152</v>
      </c>
      <c r="B1" s="169"/>
      <c r="C1" s="169"/>
      <c r="D1" s="169"/>
      <c r="E1" s="169"/>
      <c r="F1" s="169"/>
      <c r="G1" s="169"/>
      <c r="H1" s="169"/>
      <c r="I1" s="169"/>
      <c r="J1" s="169"/>
      <c r="K1" s="169"/>
      <c r="L1" s="169"/>
      <c r="M1" s="169"/>
      <c r="N1" s="169"/>
    </row>
    <row r="2" spans="1:31" ht="17.25" x14ac:dyDescent="0.15">
      <c r="A2" s="169" t="s">
        <v>91</v>
      </c>
      <c r="B2" s="169"/>
      <c r="C2" s="169"/>
      <c r="D2" s="169"/>
      <c r="E2" s="169"/>
      <c r="F2" s="169"/>
      <c r="G2" s="169"/>
      <c r="H2" s="169"/>
      <c r="I2" s="169"/>
      <c r="J2" s="169"/>
      <c r="K2" s="169"/>
      <c r="L2" s="169"/>
      <c r="M2" s="169"/>
      <c r="N2" s="169"/>
    </row>
    <row r="3" spans="1:31" ht="9.75" customHeight="1" thickBot="1" x14ac:dyDescent="0.2">
      <c r="A3" s="63"/>
      <c r="B3" s="18"/>
      <c r="C3" s="18"/>
      <c r="D3" s="18"/>
      <c r="E3" s="18"/>
      <c r="F3" s="18"/>
      <c r="G3" s="18"/>
      <c r="H3" s="18"/>
      <c r="I3" s="18"/>
      <c r="J3" s="18"/>
      <c r="K3" s="18"/>
      <c r="L3" s="18"/>
      <c r="M3" s="18"/>
    </row>
    <row r="4" spans="1:31" ht="26.25" customHeight="1" thickBot="1" x14ac:dyDescent="0.2">
      <c r="A4" s="63"/>
      <c r="B4" s="51" t="s">
        <v>7</v>
      </c>
      <c r="C4" s="170">
        <f>+受講申込書1!C8</f>
        <v>0</v>
      </c>
      <c r="D4" s="171"/>
      <c r="E4" s="171"/>
      <c r="F4" s="171"/>
      <c r="G4" s="171"/>
      <c r="H4" s="171"/>
      <c r="I4" s="171"/>
      <c r="J4" s="171"/>
      <c r="K4" s="171"/>
      <c r="L4" s="171"/>
      <c r="M4" s="171"/>
      <c r="N4" s="172"/>
    </row>
    <row r="5" spans="1:31" ht="15.75" customHeight="1" x14ac:dyDescent="0.15">
      <c r="A5" s="17" t="s">
        <v>44</v>
      </c>
      <c r="B5" s="18"/>
      <c r="C5" s="18"/>
      <c r="D5" s="18"/>
      <c r="E5" s="18"/>
      <c r="F5" s="18"/>
      <c r="G5" s="18"/>
      <c r="H5" s="18"/>
      <c r="I5" s="18"/>
      <c r="J5" s="18"/>
      <c r="K5" s="18"/>
      <c r="L5" s="18"/>
      <c r="M5" s="18"/>
    </row>
    <row r="6" spans="1:31" ht="15.75" customHeight="1" x14ac:dyDescent="0.15">
      <c r="A6" s="17" t="s">
        <v>93</v>
      </c>
      <c r="B6" s="18"/>
      <c r="C6" s="18"/>
      <c r="D6" s="18"/>
      <c r="E6" s="18"/>
      <c r="F6" s="18"/>
      <c r="G6" s="18"/>
      <c r="H6" s="18"/>
      <c r="I6" s="18"/>
      <c r="J6" s="18"/>
      <c r="K6" s="18"/>
      <c r="L6" s="18"/>
      <c r="M6" s="18"/>
    </row>
    <row r="7" spans="1:31" ht="15.75" customHeight="1" x14ac:dyDescent="0.15">
      <c r="A7" s="5" t="s">
        <v>74</v>
      </c>
    </row>
    <row r="8" spans="1:31" ht="15.75" customHeight="1" x14ac:dyDescent="0.15">
      <c r="A8" s="5" t="s">
        <v>75</v>
      </c>
    </row>
    <row r="9" spans="1:31" ht="15.75" customHeight="1" x14ac:dyDescent="0.15">
      <c r="A9" s="5" t="s">
        <v>92</v>
      </c>
    </row>
    <row r="10" spans="1:31" ht="7.5" customHeight="1" x14ac:dyDescent="0.15"/>
    <row r="11" spans="1:31" ht="13.5" customHeight="1" x14ac:dyDescent="0.15">
      <c r="C11" s="69" t="s">
        <v>153</v>
      </c>
      <c r="D11" s="31"/>
      <c r="E11" s="31"/>
      <c r="F11" s="70"/>
      <c r="G11" s="71"/>
      <c r="H11" s="31"/>
      <c r="I11" s="31"/>
      <c r="J11" s="31"/>
      <c r="K11" s="31"/>
      <c r="L11" s="31"/>
    </row>
    <row r="12" spans="1:31" ht="36.75" customHeight="1" x14ac:dyDescent="0.15">
      <c r="A12" s="15" t="s">
        <v>4</v>
      </c>
      <c r="B12" s="15" t="s">
        <v>6</v>
      </c>
      <c r="C12" s="32" t="s">
        <v>17</v>
      </c>
      <c r="D12" s="16" t="s">
        <v>87</v>
      </c>
      <c r="E12" s="16" t="s">
        <v>88</v>
      </c>
      <c r="F12" s="50" t="s">
        <v>78</v>
      </c>
      <c r="G12" s="50" t="s">
        <v>79</v>
      </c>
      <c r="H12" s="50" t="s">
        <v>80</v>
      </c>
      <c r="I12" s="50" t="s">
        <v>81</v>
      </c>
      <c r="J12" s="50" t="s">
        <v>65</v>
      </c>
      <c r="K12" s="50" t="s">
        <v>66</v>
      </c>
      <c r="L12" s="50" t="s">
        <v>117</v>
      </c>
      <c r="M12" s="38" t="s">
        <v>67</v>
      </c>
      <c r="N12" s="38" t="s">
        <v>89</v>
      </c>
    </row>
    <row r="13" spans="1:31" ht="29.25" customHeight="1" x14ac:dyDescent="0.15">
      <c r="A13" s="29"/>
      <c r="B13" s="30" t="s">
        <v>18</v>
      </c>
      <c r="C13" s="72" t="s">
        <v>90</v>
      </c>
      <c r="D13" s="29">
        <f>SUM(D15:D89)</f>
        <v>0</v>
      </c>
      <c r="E13" s="29">
        <f t="shared" ref="E13:L13" si="0">SUM(E15:E89)</f>
        <v>0</v>
      </c>
      <c r="F13" s="29">
        <f t="shared" si="0"/>
        <v>0</v>
      </c>
      <c r="G13" s="29">
        <f t="shared" si="0"/>
        <v>0</v>
      </c>
      <c r="H13" s="29">
        <f t="shared" si="0"/>
        <v>0</v>
      </c>
      <c r="I13" s="29">
        <f t="shared" si="0"/>
        <v>0</v>
      </c>
      <c r="J13" s="29">
        <f t="shared" si="0"/>
        <v>0</v>
      </c>
      <c r="K13" s="29">
        <f t="shared" si="0"/>
        <v>0</v>
      </c>
      <c r="L13" s="29">
        <f t="shared" si="0"/>
        <v>0</v>
      </c>
      <c r="M13" s="29">
        <f>SUM(M15:M89)</f>
        <v>0</v>
      </c>
      <c r="N13" s="15"/>
      <c r="O13" s="33" t="s">
        <v>20</v>
      </c>
      <c r="P13" s="33" t="s">
        <v>25</v>
      </c>
      <c r="Q13" s="33" t="s">
        <v>24</v>
      </c>
      <c r="R13" s="33" t="s">
        <v>23</v>
      </c>
      <c r="S13" s="33" t="s">
        <v>22</v>
      </c>
      <c r="T13" s="33" t="s">
        <v>21</v>
      </c>
      <c r="U13" s="33" t="s">
        <v>28</v>
      </c>
      <c r="V13" s="33" t="s">
        <v>27</v>
      </c>
      <c r="W13" s="33" t="s">
        <v>26</v>
      </c>
      <c r="X13" s="33" t="s">
        <v>31</v>
      </c>
      <c r="Y13" s="33" t="s">
        <v>30</v>
      </c>
      <c r="Z13" s="33" t="s">
        <v>29</v>
      </c>
      <c r="AA13" s="33" t="s">
        <v>35</v>
      </c>
      <c r="AB13" s="33" t="s">
        <v>34</v>
      </c>
      <c r="AC13" s="33" t="s">
        <v>33</v>
      </c>
      <c r="AD13" s="33" t="s">
        <v>32</v>
      </c>
      <c r="AE13" s="33" t="s">
        <v>19</v>
      </c>
    </row>
    <row r="14" spans="1:31" s="44" customFormat="1" ht="27.75" customHeight="1" x14ac:dyDescent="0.15">
      <c r="A14" s="42" t="s">
        <v>5</v>
      </c>
      <c r="B14" s="73" t="s" ph="1">
        <v>62</v>
      </c>
      <c r="C14" s="42" t="s">
        <v>28</v>
      </c>
      <c r="D14" s="42"/>
      <c r="E14" s="42"/>
      <c r="F14" s="42"/>
      <c r="G14" s="42"/>
      <c r="H14" s="42"/>
      <c r="I14" s="42"/>
      <c r="J14" s="42"/>
      <c r="K14" s="42"/>
      <c r="L14" s="42"/>
      <c r="M14" s="42">
        <v>1</v>
      </c>
      <c r="N14" s="15">
        <v>5</v>
      </c>
      <c r="O14" s="43"/>
      <c r="P14" s="43"/>
      <c r="Q14" s="43"/>
      <c r="R14" s="43"/>
      <c r="S14" s="43"/>
      <c r="T14" s="43"/>
      <c r="U14" s="43"/>
      <c r="V14" s="43"/>
      <c r="W14" s="43"/>
      <c r="X14" s="43"/>
      <c r="Y14" s="43"/>
      <c r="Z14" s="43"/>
      <c r="AA14" s="43"/>
      <c r="AB14" s="43"/>
      <c r="AC14" s="43"/>
      <c r="AD14" s="43"/>
      <c r="AE14" s="43"/>
    </row>
    <row r="15" spans="1:31" ht="30" customHeight="1" x14ac:dyDescent="0.15">
      <c r="A15" s="74">
        <v>1</v>
      </c>
      <c r="B15" s="74" ph="1"/>
      <c r="C15" s="15"/>
      <c r="D15" s="15"/>
      <c r="E15" s="15"/>
      <c r="F15" s="15"/>
      <c r="G15" s="15"/>
      <c r="H15" s="15"/>
      <c r="I15" s="15"/>
      <c r="J15" s="15"/>
      <c r="K15" s="15"/>
      <c r="L15" s="15"/>
      <c r="M15" s="15"/>
      <c r="N15" s="15"/>
    </row>
    <row r="16" spans="1:31" s="33" customFormat="1" ht="30" customHeight="1" x14ac:dyDescent="0.15">
      <c r="A16" s="74">
        <f>+A15+1</f>
        <v>2</v>
      </c>
      <c r="B16" s="74" ph="1"/>
      <c r="C16" s="15"/>
      <c r="D16" s="15"/>
      <c r="E16" s="15"/>
      <c r="F16" s="15"/>
      <c r="G16" s="15"/>
      <c r="H16" s="15"/>
      <c r="I16" s="15"/>
      <c r="J16" s="15"/>
      <c r="K16" s="15"/>
      <c r="L16" s="15"/>
      <c r="M16" s="15"/>
      <c r="N16" s="15"/>
    </row>
    <row r="17" spans="1:14" s="33" customFormat="1" ht="30" customHeight="1" x14ac:dyDescent="0.15">
      <c r="A17" s="74">
        <f t="shared" ref="A17:A80" si="1">+A16+1</f>
        <v>3</v>
      </c>
      <c r="B17" s="74" ph="1"/>
      <c r="C17" s="15"/>
      <c r="D17" s="15"/>
      <c r="E17" s="15"/>
      <c r="F17" s="15"/>
      <c r="G17" s="15"/>
      <c r="H17" s="15"/>
      <c r="I17" s="15"/>
      <c r="J17" s="15"/>
      <c r="K17" s="15"/>
      <c r="L17" s="15"/>
      <c r="M17" s="15"/>
      <c r="N17" s="15"/>
    </row>
    <row r="18" spans="1:14" s="33" customFormat="1" ht="30" customHeight="1" x14ac:dyDescent="0.15">
      <c r="A18" s="74">
        <f t="shared" si="1"/>
        <v>4</v>
      </c>
      <c r="B18" s="74" ph="1"/>
      <c r="C18" s="15"/>
      <c r="D18" s="15"/>
      <c r="E18" s="15"/>
      <c r="F18" s="15"/>
      <c r="G18" s="15"/>
      <c r="H18" s="15"/>
      <c r="I18" s="15"/>
      <c r="J18" s="15"/>
      <c r="K18" s="15"/>
      <c r="L18" s="15"/>
      <c r="M18" s="15"/>
      <c r="N18" s="15"/>
    </row>
    <row r="19" spans="1:14" s="33" customFormat="1" ht="30" customHeight="1" x14ac:dyDescent="0.15">
      <c r="A19" s="74">
        <f t="shared" si="1"/>
        <v>5</v>
      </c>
      <c r="B19" s="74" ph="1"/>
      <c r="C19" s="15"/>
      <c r="D19" s="15"/>
      <c r="E19" s="15"/>
      <c r="F19" s="15"/>
      <c r="G19" s="15"/>
      <c r="H19" s="15"/>
      <c r="I19" s="15"/>
      <c r="J19" s="15"/>
      <c r="K19" s="15"/>
      <c r="L19" s="15"/>
      <c r="M19" s="15"/>
      <c r="N19" s="15"/>
    </row>
    <row r="20" spans="1:14" s="33" customFormat="1" ht="30" customHeight="1" x14ac:dyDescent="0.15">
      <c r="A20" s="74">
        <f t="shared" si="1"/>
        <v>6</v>
      </c>
      <c r="B20" s="74" ph="1"/>
      <c r="C20" s="15"/>
      <c r="D20" s="15"/>
      <c r="E20" s="15"/>
      <c r="F20" s="15"/>
      <c r="G20" s="15"/>
      <c r="H20" s="15"/>
      <c r="I20" s="15"/>
      <c r="J20" s="15"/>
      <c r="K20" s="15"/>
      <c r="L20" s="15"/>
      <c r="M20" s="15"/>
      <c r="N20" s="15"/>
    </row>
    <row r="21" spans="1:14" s="33" customFormat="1" ht="30" customHeight="1" x14ac:dyDescent="0.15">
      <c r="A21" s="74">
        <f t="shared" si="1"/>
        <v>7</v>
      </c>
      <c r="B21" s="74" ph="1"/>
      <c r="C21" s="15"/>
      <c r="D21" s="15"/>
      <c r="E21" s="15"/>
      <c r="F21" s="15"/>
      <c r="G21" s="15"/>
      <c r="H21" s="15"/>
      <c r="I21" s="15"/>
      <c r="J21" s="15"/>
      <c r="K21" s="15"/>
      <c r="L21" s="15"/>
      <c r="M21" s="15"/>
      <c r="N21" s="15"/>
    </row>
    <row r="22" spans="1:14" s="33" customFormat="1" ht="30" customHeight="1" x14ac:dyDescent="0.15">
      <c r="A22" s="74">
        <f t="shared" si="1"/>
        <v>8</v>
      </c>
      <c r="B22" s="74" ph="1"/>
      <c r="C22" s="15"/>
      <c r="D22" s="15"/>
      <c r="E22" s="15"/>
      <c r="F22" s="15"/>
      <c r="G22" s="15"/>
      <c r="H22" s="15"/>
      <c r="I22" s="15"/>
      <c r="J22" s="15"/>
      <c r="K22" s="15"/>
      <c r="L22" s="15"/>
      <c r="M22" s="15"/>
      <c r="N22" s="15"/>
    </row>
    <row r="23" spans="1:14" s="33" customFormat="1" ht="30" customHeight="1" x14ac:dyDescent="0.15">
      <c r="A23" s="74">
        <f t="shared" si="1"/>
        <v>9</v>
      </c>
      <c r="B23" s="74" ph="1"/>
      <c r="C23" s="15"/>
      <c r="D23" s="15"/>
      <c r="E23" s="15"/>
      <c r="F23" s="15"/>
      <c r="G23" s="15"/>
      <c r="H23" s="15"/>
      <c r="I23" s="15"/>
      <c r="J23" s="15"/>
      <c r="K23" s="15"/>
      <c r="L23" s="15"/>
      <c r="M23" s="15"/>
      <c r="N23" s="15"/>
    </row>
    <row r="24" spans="1:14" s="33" customFormat="1" ht="30" customHeight="1" x14ac:dyDescent="0.15">
      <c r="A24" s="74">
        <f t="shared" si="1"/>
        <v>10</v>
      </c>
      <c r="B24" s="74" ph="1"/>
      <c r="C24" s="15"/>
      <c r="D24" s="15"/>
      <c r="E24" s="15"/>
      <c r="F24" s="15"/>
      <c r="G24" s="15"/>
      <c r="H24" s="15"/>
      <c r="I24" s="15"/>
      <c r="J24" s="15"/>
      <c r="K24" s="15"/>
      <c r="L24" s="15"/>
      <c r="M24" s="15"/>
      <c r="N24" s="15"/>
    </row>
    <row r="25" spans="1:14" s="33" customFormat="1" ht="30" customHeight="1" x14ac:dyDescent="0.15">
      <c r="A25" s="74">
        <f t="shared" si="1"/>
        <v>11</v>
      </c>
      <c r="B25" s="74" ph="1"/>
      <c r="C25" s="15"/>
      <c r="D25" s="15"/>
      <c r="E25" s="15"/>
      <c r="F25" s="15"/>
      <c r="G25" s="15"/>
      <c r="H25" s="15"/>
      <c r="I25" s="15"/>
      <c r="J25" s="15"/>
      <c r="K25" s="15"/>
      <c r="L25" s="15"/>
      <c r="M25" s="15"/>
      <c r="N25" s="15"/>
    </row>
    <row r="26" spans="1:14" s="33" customFormat="1" ht="30" customHeight="1" x14ac:dyDescent="0.15">
      <c r="A26" s="74">
        <f t="shared" si="1"/>
        <v>12</v>
      </c>
      <c r="B26" s="74" ph="1"/>
      <c r="C26" s="15"/>
      <c r="D26" s="15"/>
      <c r="E26" s="15"/>
      <c r="F26" s="15"/>
      <c r="G26" s="15"/>
      <c r="H26" s="15"/>
      <c r="I26" s="15"/>
      <c r="J26" s="15"/>
      <c r="K26" s="15"/>
      <c r="L26" s="15"/>
      <c r="M26" s="15"/>
      <c r="N26" s="15"/>
    </row>
    <row r="27" spans="1:14" s="33" customFormat="1" ht="30" customHeight="1" x14ac:dyDescent="0.15">
      <c r="A27" s="74">
        <f t="shared" si="1"/>
        <v>13</v>
      </c>
      <c r="B27" s="74" ph="1"/>
      <c r="C27" s="15"/>
      <c r="D27" s="15"/>
      <c r="E27" s="15"/>
      <c r="F27" s="15"/>
      <c r="G27" s="15"/>
      <c r="H27" s="15"/>
      <c r="I27" s="15"/>
      <c r="J27" s="15"/>
      <c r="K27" s="15"/>
      <c r="L27" s="15"/>
      <c r="M27" s="15"/>
      <c r="N27" s="15"/>
    </row>
    <row r="28" spans="1:14" s="33" customFormat="1" ht="30" customHeight="1" x14ac:dyDescent="0.15">
      <c r="A28" s="74">
        <f t="shared" si="1"/>
        <v>14</v>
      </c>
      <c r="B28" s="74" ph="1"/>
      <c r="C28" s="15"/>
      <c r="D28" s="15"/>
      <c r="E28" s="15"/>
      <c r="F28" s="15"/>
      <c r="G28" s="15"/>
      <c r="H28" s="15"/>
      <c r="I28" s="15"/>
      <c r="J28" s="15"/>
      <c r="K28" s="15"/>
      <c r="L28" s="15"/>
      <c r="M28" s="15"/>
      <c r="N28" s="15"/>
    </row>
    <row r="29" spans="1:14" s="33" customFormat="1" ht="30" customHeight="1" x14ac:dyDescent="0.15">
      <c r="A29" s="74">
        <f t="shared" si="1"/>
        <v>15</v>
      </c>
      <c r="B29" s="74" ph="1"/>
      <c r="C29" s="15"/>
      <c r="D29" s="15"/>
      <c r="E29" s="15"/>
      <c r="F29" s="15"/>
      <c r="G29" s="15"/>
      <c r="H29" s="15"/>
      <c r="I29" s="15"/>
      <c r="J29" s="15"/>
      <c r="K29" s="15"/>
      <c r="L29" s="15"/>
      <c r="M29" s="15"/>
      <c r="N29" s="15"/>
    </row>
    <row r="30" spans="1:14" s="33" customFormat="1" ht="30" customHeight="1" x14ac:dyDescent="0.15">
      <c r="A30" s="74">
        <f t="shared" si="1"/>
        <v>16</v>
      </c>
      <c r="B30" s="74" ph="1"/>
      <c r="C30" s="15"/>
      <c r="D30" s="15"/>
      <c r="E30" s="15"/>
      <c r="F30" s="15"/>
      <c r="G30" s="15"/>
      <c r="H30" s="15"/>
      <c r="I30" s="15"/>
      <c r="J30" s="15"/>
      <c r="K30" s="15"/>
      <c r="L30" s="15"/>
      <c r="M30" s="15"/>
      <c r="N30" s="15"/>
    </row>
    <row r="31" spans="1:14" s="33" customFormat="1" ht="30" customHeight="1" x14ac:dyDescent="0.15">
      <c r="A31" s="74">
        <f t="shared" si="1"/>
        <v>17</v>
      </c>
      <c r="B31" s="74" ph="1"/>
      <c r="C31" s="15"/>
      <c r="D31" s="15"/>
      <c r="E31" s="15"/>
      <c r="F31" s="15"/>
      <c r="G31" s="15"/>
      <c r="H31" s="15"/>
      <c r="I31" s="15"/>
      <c r="J31" s="15"/>
      <c r="K31" s="15"/>
      <c r="L31" s="15"/>
      <c r="M31" s="15"/>
      <c r="N31" s="15"/>
    </row>
    <row r="32" spans="1:14" s="33" customFormat="1" ht="30" customHeight="1" x14ac:dyDescent="0.15">
      <c r="A32" s="74">
        <f t="shared" si="1"/>
        <v>18</v>
      </c>
      <c r="B32" s="74" ph="1"/>
      <c r="C32" s="15"/>
      <c r="D32" s="15"/>
      <c r="E32" s="15"/>
      <c r="F32" s="15"/>
      <c r="G32" s="15"/>
      <c r="H32" s="15"/>
      <c r="I32" s="15"/>
      <c r="J32" s="15"/>
      <c r="K32" s="15"/>
      <c r="L32" s="15"/>
      <c r="M32" s="15"/>
      <c r="N32" s="15"/>
    </row>
    <row r="33" spans="1:14" s="33" customFormat="1" ht="30" customHeight="1" x14ac:dyDescent="0.15">
      <c r="A33" s="74">
        <f t="shared" si="1"/>
        <v>19</v>
      </c>
      <c r="B33" s="74" ph="1"/>
      <c r="C33" s="15"/>
      <c r="D33" s="15"/>
      <c r="E33" s="15"/>
      <c r="F33" s="15"/>
      <c r="G33" s="15"/>
      <c r="H33" s="15"/>
      <c r="I33" s="15"/>
      <c r="J33" s="15"/>
      <c r="K33" s="15"/>
      <c r="L33" s="15"/>
      <c r="M33" s="15"/>
      <c r="N33" s="15"/>
    </row>
    <row r="34" spans="1:14" s="33" customFormat="1" ht="30" customHeight="1" x14ac:dyDescent="0.15">
      <c r="A34" s="74">
        <f t="shared" si="1"/>
        <v>20</v>
      </c>
      <c r="B34" s="74" ph="1"/>
      <c r="C34" s="15"/>
      <c r="D34" s="15"/>
      <c r="E34" s="15"/>
      <c r="F34" s="15"/>
      <c r="G34" s="15"/>
      <c r="H34" s="15"/>
      <c r="I34" s="15"/>
      <c r="J34" s="15"/>
      <c r="K34" s="15"/>
      <c r="L34" s="15"/>
      <c r="M34" s="15"/>
      <c r="N34" s="15"/>
    </row>
    <row r="35" spans="1:14" s="33" customFormat="1" ht="30" customHeight="1" x14ac:dyDescent="0.15">
      <c r="A35" s="74">
        <f t="shared" si="1"/>
        <v>21</v>
      </c>
      <c r="B35" s="74" ph="1"/>
      <c r="C35" s="15"/>
      <c r="D35" s="15"/>
      <c r="E35" s="15"/>
      <c r="F35" s="15"/>
      <c r="G35" s="15"/>
      <c r="H35" s="15"/>
      <c r="I35" s="15"/>
      <c r="J35" s="15"/>
      <c r="K35" s="15"/>
      <c r="L35" s="15"/>
      <c r="M35" s="15"/>
      <c r="N35" s="15"/>
    </row>
    <row r="36" spans="1:14" s="33" customFormat="1" ht="30" customHeight="1" x14ac:dyDescent="0.15">
      <c r="A36" s="74">
        <f t="shared" si="1"/>
        <v>22</v>
      </c>
      <c r="B36" s="74" ph="1"/>
      <c r="C36" s="15"/>
      <c r="D36" s="15"/>
      <c r="E36" s="15"/>
      <c r="F36" s="15"/>
      <c r="G36" s="15"/>
      <c r="H36" s="15"/>
      <c r="I36" s="15"/>
      <c r="J36" s="15"/>
      <c r="K36" s="15"/>
      <c r="L36" s="15"/>
      <c r="M36" s="15"/>
      <c r="N36" s="15"/>
    </row>
    <row r="37" spans="1:14" s="33" customFormat="1" ht="30" customHeight="1" x14ac:dyDescent="0.15">
      <c r="A37" s="74">
        <f t="shared" si="1"/>
        <v>23</v>
      </c>
      <c r="B37" s="74" ph="1"/>
      <c r="C37" s="15"/>
      <c r="D37" s="15"/>
      <c r="E37" s="15"/>
      <c r="F37" s="15"/>
      <c r="G37" s="15"/>
      <c r="H37" s="15"/>
      <c r="I37" s="15"/>
      <c r="J37" s="15"/>
      <c r="K37" s="15"/>
      <c r="L37" s="15"/>
      <c r="M37" s="15"/>
      <c r="N37" s="15"/>
    </row>
    <row r="38" spans="1:14" s="33" customFormat="1" ht="30" customHeight="1" x14ac:dyDescent="0.15">
      <c r="A38" s="74">
        <f t="shared" si="1"/>
        <v>24</v>
      </c>
      <c r="B38" s="74" ph="1"/>
      <c r="C38" s="15"/>
      <c r="D38" s="15"/>
      <c r="E38" s="15"/>
      <c r="F38" s="15"/>
      <c r="G38" s="15"/>
      <c r="H38" s="15"/>
      <c r="I38" s="15"/>
      <c r="J38" s="15"/>
      <c r="K38" s="15"/>
      <c r="L38" s="15"/>
      <c r="M38" s="15"/>
      <c r="N38" s="15"/>
    </row>
    <row r="39" spans="1:14" s="33" customFormat="1" ht="30" customHeight="1" x14ac:dyDescent="0.15">
      <c r="A39" s="74">
        <f t="shared" si="1"/>
        <v>25</v>
      </c>
      <c r="B39" s="74" ph="1"/>
      <c r="C39" s="15"/>
      <c r="D39" s="15"/>
      <c r="E39" s="15"/>
      <c r="F39" s="15"/>
      <c r="G39" s="15"/>
      <c r="H39" s="15"/>
      <c r="I39" s="15"/>
      <c r="J39" s="15"/>
      <c r="K39" s="15"/>
      <c r="L39" s="15"/>
      <c r="M39" s="15"/>
      <c r="N39" s="15"/>
    </row>
    <row r="40" spans="1:14" s="33" customFormat="1" ht="30" customHeight="1" x14ac:dyDescent="0.15">
      <c r="A40" s="74">
        <f t="shared" si="1"/>
        <v>26</v>
      </c>
      <c r="B40" s="74" ph="1"/>
      <c r="C40" s="15"/>
      <c r="D40" s="15"/>
      <c r="E40" s="15"/>
      <c r="F40" s="15"/>
      <c r="G40" s="15"/>
      <c r="H40" s="15"/>
      <c r="I40" s="15"/>
      <c r="J40" s="15"/>
      <c r="K40" s="15"/>
      <c r="L40" s="15"/>
      <c r="M40" s="15"/>
      <c r="N40" s="15"/>
    </row>
    <row r="41" spans="1:14" s="33" customFormat="1" ht="30" customHeight="1" x14ac:dyDescent="0.15">
      <c r="A41" s="74">
        <f t="shared" si="1"/>
        <v>27</v>
      </c>
      <c r="B41" s="74" ph="1"/>
      <c r="C41" s="15"/>
      <c r="D41" s="15"/>
      <c r="E41" s="15"/>
      <c r="F41" s="15"/>
      <c r="G41" s="15"/>
      <c r="H41" s="15"/>
      <c r="I41" s="15"/>
      <c r="J41" s="15"/>
      <c r="K41" s="15"/>
      <c r="L41" s="15"/>
      <c r="M41" s="15"/>
      <c r="N41" s="15"/>
    </row>
    <row r="42" spans="1:14" s="33" customFormat="1" ht="30" customHeight="1" x14ac:dyDescent="0.15">
      <c r="A42" s="74">
        <f t="shared" si="1"/>
        <v>28</v>
      </c>
      <c r="B42" s="74" ph="1"/>
      <c r="C42" s="15"/>
      <c r="D42" s="15"/>
      <c r="E42" s="15"/>
      <c r="F42" s="15"/>
      <c r="G42" s="15"/>
      <c r="H42" s="15"/>
      <c r="I42" s="15"/>
      <c r="J42" s="15"/>
      <c r="K42" s="15"/>
      <c r="L42" s="15"/>
      <c r="M42" s="15"/>
      <c r="N42" s="15"/>
    </row>
    <row r="43" spans="1:14" s="33" customFormat="1" ht="30" customHeight="1" x14ac:dyDescent="0.15">
      <c r="A43" s="74">
        <f t="shared" si="1"/>
        <v>29</v>
      </c>
      <c r="B43" s="74" ph="1"/>
      <c r="C43" s="15"/>
      <c r="D43" s="15"/>
      <c r="E43" s="15"/>
      <c r="F43" s="15"/>
      <c r="G43" s="15"/>
      <c r="H43" s="15"/>
      <c r="I43" s="15"/>
      <c r="J43" s="15"/>
      <c r="K43" s="15"/>
      <c r="L43" s="15"/>
      <c r="M43" s="15"/>
      <c r="N43" s="15"/>
    </row>
    <row r="44" spans="1:14" s="33" customFormat="1" ht="30" customHeight="1" x14ac:dyDescent="0.15">
      <c r="A44" s="74">
        <f t="shared" si="1"/>
        <v>30</v>
      </c>
      <c r="B44" s="74" ph="1"/>
      <c r="C44" s="15"/>
      <c r="D44" s="15"/>
      <c r="E44" s="15"/>
      <c r="F44" s="15"/>
      <c r="G44" s="15"/>
      <c r="H44" s="15"/>
      <c r="I44" s="15"/>
      <c r="J44" s="15"/>
      <c r="K44" s="15"/>
      <c r="L44" s="15"/>
      <c r="M44" s="15"/>
      <c r="N44" s="15"/>
    </row>
    <row r="45" spans="1:14" s="33" customFormat="1" ht="30" customHeight="1" x14ac:dyDescent="0.15">
      <c r="A45" s="74">
        <f t="shared" si="1"/>
        <v>31</v>
      </c>
      <c r="B45" s="74" ph="1"/>
      <c r="C45" s="15"/>
      <c r="D45" s="15"/>
      <c r="E45" s="15"/>
      <c r="F45" s="15"/>
      <c r="G45" s="15"/>
      <c r="H45" s="15"/>
      <c r="I45" s="15"/>
      <c r="J45" s="15"/>
      <c r="K45" s="15"/>
      <c r="L45" s="15"/>
      <c r="M45" s="15"/>
      <c r="N45" s="15"/>
    </row>
    <row r="46" spans="1:14" s="33" customFormat="1" ht="30" customHeight="1" x14ac:dyDescent="0.15">
      <c r="A46" s="74">
        <f t="shared" si="1"/>
        <v>32</v>
      </c>
      <c r="B46" s="74" ph="1"/>
      <c r="C46" s="15"/>
      <c r="D46" s="15"/>
      <c r="E46" s="15"/>
      <c r="F46" s="15"/>
      <c r="G46" s="15"/>
      <c r="H46" s="15"/>
      <c r="I46" s="15"/>
      <c r="J46" s="15"/>
      <c r="K46" s="15"/>
      <c r="L46" s="15"/>
      <c r="M46" s="15"/>
      <c r="N46" s="15"/>
    </row>
    <row r="47" spans="1:14" s="33" customFormat="1" ht="30" customHeight="1" x14ac:dyDescent="0.15">
      <c r="A47" s="74">
        <f t="shared" si="1"/>
        <v>33</v>
      </c>
      <c r="B47" s="74" ph="1"/>
      <c r="C47" s="15"/>
      <c r="D47" s="15"/>
      <c r="E47" s="15"/>
      <c r="F47" s="15"/>
      <c r="G47" s="15"/>
      <c r="H47" s="15"/>
      <c r="I47" s="15"/>
      <c r="J47" s="15"/>
      <c r="K47" s="15"/>
      <c r="L47" s="15"/>
      <c r="M47" s="15"/>
      <c r="N47" s="15"/>
    </row>
    <row r="48" spans="1:14" s="33" customFormat="1" ht="30" customHeight="1" x14ac:dyDescent="0.15">
      <c r="A48" s="74">
        <f t="shared" si="1"/>
        <v>34</v>
      </c>
      <c r="B48" s="74" ph="1"/>
      <c r="C48" s="15"/>
      <c r="D48" s="15"/>
      <c r="E48" s="15"/>
      <c r="F48" s="15"/>
      <c r="G48" s="15"/>
      <c r="H48" s="15"/>
      <c r="I48" s="15"/>
      <c r="J48" s="15"/>
      <c r="K48" s="15"/>
      <c r="L48" s="15"/>
      <c r="M48" s="15"/>
      <c r="N48" s="15"/>
    </row>
    <row r="49" spans="1:14" s="33" customFormat="1" ht="30" customHeight="1" x14ac:dyDescent="0.15">
      <c r="A49" s="74">
        <f t="shared" si="1"/>
        <v>35</v>
      </c>
      <c r="B49" s="74" ph="1"/>
      <c r="C49" s="15"/>
      <c r="D49" s="15"/>
      <c r="E49" s="15"/>
      <c r="F49" s="15"/>
      <c r="G49" s="15"/>
      <c r="H49" s="15"/>
      <c r="I49" s="15"/>
      <c r="J49" s="15"/>
      <c r="K49" s="15"/>
      <c r="L49" s="15"/>
      <c r="M49" s="15"/>
      <c r="N49" s="15"/>
    </row>
    <row r="50" spans="1:14" s="33" customFormat="1" ht="30" customHeight="1" x14ac:dyDescent="0.15">
      <c r="A50" s="74">
        <f t="shared" si="1"/>
        <v>36</v>
      </c>
      <c r="B50" s="74" ph="1"/>
      <c r="C50" s="15"/>
      <c r="D50" s="15"/>
      <c r="E50" s="15"/>
      <c r="F50" s="15"/>
      <c r="G50" s="15"/>
      <c r="H50" s="15"/>
      <c r="I50" s="15"/>
      <c r="J50" s="15"/>
      <c r="K50" s="15"/>
      <c r="L50" s="15"/>
      <c r="M50" s="15"/>
      <c r="N50" s="15"/>
    </row>
    <row r="51" spans="1:14" s="33" customFormat="1" ht="30" customHeight="1" x14ac:dyDescent="0.15">
      <c r="A51" s="74">
        <f t="shared" si="1"/>
        <v>37</v>
      </c>
      <c r="B51" s="74" ph="1"/>
      <c r="C51" s="15"/>
      <c r="D51" s="15"/>
      <c r="E51" s="15"/>
      <c r="F51" s="15"/>
      <c r="G51" s="15"/>
      <c r="H51" s="15"/>
      <c r="I51" s="15"/>
      <c r="J51" s="15"/>
      <c r="K51" s="15"/>
      <c r="L51" s="15"/>
      <c r="M51" s="15"/>
      <c r="N51" s="15"/>
    </row>
    <row r="52" spans="1:14" s="33" customFormat="1" ht="30" customHeight="1" x14ac:dyDescent="0.15">
      <c r="A52" s="74">
        <f t="shared" si="1"/>
        <v>38</v>
      </c>
      <c r="B52" s="74" ph="1"/>
      <c r="C52" s="15"/>
      <c r="D52" s="15"/>
      <c r="E52" s="15"/>
      <c r="F52" s="15"/>
      <c r="G52" s="15"/>
      <c r="H52" s="15"/>
      <c r="I52" s="15"/>
      <c r="J52" s="15"/>
      <c r="K52" s="15"/>
      <c r="L52" s="15"/>
      <c r="M52" s="15"/>
      <c r="N52" s="15"/>
    </row>
    <row r="53" spans="1:14" s="33" customFormat="1" ht="30" customHeight="1" x14ac:dyDescent="0.15">
      <c r="A53" s="74">
        <f t="shared" si="1"/>
        <v>39</v>
      </c>
      <c r="B53" s="74" ph="1"/>
      <c r="C53" s="15"/>
      <c r="D53" s="15"/>
      <c r="E53" s="15"/>
      <c r="F53" s="15"/>
      <c r="G53" s="15"/>
      <c r="H53" s="15"/>
      <c r="I53" s="15"/>
      <c r="J53" s="15"/>
      <c r="K53" s="15"/>
      <c r="L53" s="15"/>
      <c r="M53" s="15"/>
      <c r="N53" s="15"/>
    </row>
    <row r="54" spans="1:14" s="33" customFormat="1" ht="30" customHeight="1" x14ac:dyDescent="0.15">
      <c r="A54" s="74">
        <f t="shared" si="1"/>
        <v>40</v>
      </c>
      <c r="B54" s="74" ph="1"/>
      <c r="C54" s="15"/>
      <c r="D54" s="15"/>
      <c r="E54" s="15"/>
      <c r="F54" s="15"/>
      <c r="G54" s="15"/>
      <c r="H54" s="15"/>
      <c r="I54" s="15"/>
      <c r="J54" s="15"/>
      <c r="K54" s="15"/>
      <c r="L54" s="15"/>
      <c r="M54" s="15"/>
      <c r="N54" s="15"/>
    </row>
    <row r="55" spans="1:14" s="33" customFormat="1" ht="30" customHeight="1" x14ac:dyDescent="0.15">
      <c r="A55" s="74">
        <f t="shared" si="1"/>
        <v>41</v>
      </c>
      <c r="B55" s="74" ph="1"/>
      <c r="C55" s="15"/>
      <c r="D55" s="15"/>
      <c r="E55" s="15"/>
      <c r="F55" s="15"/>
      <c r="G55" s="15"/>
      <c r="H55" s="15"/>
      <c r="I55" s="15"/>
      <c r="J55" s="15"/>
      <c r="K55" s="15"/>
      <c r="L55" s="15"/>
      <c r="M55" s="15"/>
      <c r="N55" s="15"/>
    </row>
    <row r="56" spans="1:14" s="33" customFormat="1" ht="30" customHeight="1" x14ac:dyDescent="0.15">
      <c r="A56" s="74">
        <f t="shared" si="1"/>
        <v>42</v>
      </c>
      <c r="B56" s="74" ph="1"/>
      <c r="C56" s="15"/>
      <c r="D56" s="15"/>
      <c r="E56" s="15"/>
      <c r="F56" s="15"/>
      <c r="G56" s="15"/>
      <c r="H56" s="15"/>
      <c r="I56" s="15"/>
      <c r="J56" s="15"/>
      <c r="K56" s="15"/>
      <c r="L56" s="15"/>
      <c r="M56" s="15"/>
      <c r="N56" s="15"/>
    </row>
    <row r="57" spans="1:14" s="33" customFormat="1" ht="30" customHeight="1" x14ac:dyDescent="0.15">
      <c r="A57" s="74">
        <f t="shared" si="1"/>
        <v>43</v>
      </c>
      <c r="B57" s="74" ph="1"/>
      <c r="C57" s="15"/>
      <c r="D57" s="15"/>
      <c r="E57" s="15"/>
      <c r="F57" s="15"/>
      <c r="G57" s="15"/>
      <c r="H57" s="15"/>
      <c r="I57" s="15"/>
      <c r="J57" s="15"/>
      <c r="K57" s="15"/>
      <c r="L57" s="15"/>
      <c r="M57" s="15"/>
      <c r="N57" s="15"/>
    </row>
    <row r="58" spans="1:14" s="33" customFormat="1" ht="30" customHeight="1" x14ac:dyDescent="0.15">
      <c r="A58" s="74">
        <f t="shared" si="1"/>
        <v>44</v>
      </c>
      <c r="B58" s="74" ph="1"/>
      <c r="C58" s="15"/>
      <c r="D58" s="15"/>
      <c r="E58" s="15"/>
      <c r="F58" s="15"/>
      <c r="G58" s="15"/>
      <c r="H58" s="15"/>
      <c r="I58" s="15"/>
      <c r="J58" s="15"/>
      <c r="K58" s="15"/>
      <c r="L58" s="15"/>
      <c r="M58" s="15"/>
      <c r="N58" s="15"/>
    </row>
    <row r="59" spans="1:14" s="33" customFormat="1" ht="30" customHeight="1" x14ac:dyDescent="0.15">
      <c r="A59" s="74">
        <f t="shared" si="1"/>
        <v>45</v>
      </c>
      <c r="B59" s="74" ph="1"/>
      <c r="C59" s="15"/>
      <c r="D59" s="15"/>
      <c r="E59" s="15"/>
      <c r="F59" s="15"/>
      <c r="G59" s="15"/>
      <c r="H59" s="15"/>
      <c r="I59" s="15"/>
      <c r="J59" s="15"/>
      <c r="K59" s="15"/>
      <c r="L59" s="15"/>
      <c r="M59" s="15"/>
      <c r="N59" s="15"/>
    </row>
    <row r="60" spans="1:14" s="33" customFormat="1" ht="30" customHeight="1" x14ac:dyDescent="0.15">
      <c r="A60" s="74">
        <f t="shared" si="1"/>
        <v>46</v>
      </c>
      <c r="B60" s="74" ph="1"/>
      <c r="C60" s="15"/>
      <c r="D60" s="15"/>
      <c r="E60" s="15"/>
      <c r="F60" s="15"/>
      <c r="G60" s="15"/>
      <c r="H60" s="15"/>
      <c r="I60" s="15"/>
      <c r="J60" s="15"/>
      <c r="K60" s="15"/>
      <c r="L60" s="15"/>
      <c r="M60" s="15"/>
      <c r="N60" s="15"/>
    </row>
    <row r="61" spans="1:14" s="33" customFormat="1" ht="30" customHeight="1" x14ac:dyDescent="0.15">
      <c r="A61" s="74">
        <f t="shared" si="1"/>
        <v>47</v>
      </c>
      <c r="B61" s="74" ph="1"/>
      <c r="C61" s="15"/>
      <c r="D61" s="15"/>
      <c r="E61" s="15"/>
      <c r="F61" s="15"/>
      <c r="G61" s="15"/>
      <c r="H61" s="15"/>
      <c r="I61" s="15"/>
      <c r="J61" s="15"/>
      <c r="K61" s="15"/>
      <c r="L61" s="15"/>
      <c r="M61" s="15"/>
      <c r="N61" s="15"/>
    </row>
    <row r="62" spans="1:14" s="33" customFormat="1" ht="30" customHeight="1" x14ac:dyDescent="0.15">
      <c r="A62" s="74">
        <f t="shared" si="1"/>
        <v>48</v>
      </c>
      <c r="B62" s="74" ph="1"/>
      <c r="C62" s="15"/>
      <c r="D62" s="15"/>
      <c r="E62" s="15"/>
      <c r="F62" s="15"/>
      <c r="G62" s="15"/>
      <c r="H62" s="15"/>
      <c r="I62" s="15"/>
      <c r="J62" s="15"/>
      <c r="K62" s="15"/>
      <c r="L62" s="15"/>
      <c r="M62" s="15"/>
      <c r="N62" s="15"/>
    </row>
    <row r="63" spans="1:14" s="33" customFormat="1" ht="30" customHeight="1" x14ac:dyDescent="0.15">
      <c r="A63" s="74">
        <f t="shared" si="1"/>
        <v>49</v>
      </c>
      <c r="B63" s="74" ph="1"/>
      <c r="C63" s="15"/>
      <c r="D63" s="15"/>
      <c r="E63" s="15"/>
      <c r="F63" s="15"/>
      <c r="G63" s="15"/>
      <c r="H63" s="15"/>
      <c r="I63" s="15"/>
      <c r="J63" s="15"/>
      <c r="K63" s="15"/>
      <c r="L63" s="15"/>
      <c r="M63" s="15"/>
      <c r="N63" s="15"/>
    </row>
    <row r="64" spans="1:14" s="33" customFormat="1" ht="30" customHeight="1" x14ac:dyDescent="0.15">
      <c r="A64" s="74">
        <f t="shared" si="1"/>
        <v>50</v>
      </c>
      <c r="B64" s="74" ph="1"/>
      <c r="C64" s="15"/>
      <c r="D64" s="15"/>
      <c r="E64" s="15"/>
      <c r="F64" s="15"/>
      <c r="G64" s="15"/>
      <c r="H64" s="15"/>
      <c r="I64" s="15"/>
      <c r="J64" s="15"/>
      <c r="K64" s="15"/>
      <c r="L64" s="15"/>
      <c r="M64" s="15"/>
      <c r="N64" s="15"/>
    </row>
    <row r="65" spans="1:14" s="33" customFormat="1" ht="30" customHeight="1" x14ac:dyDescent="0.15">
      <c r="A65" s="74">
        <f t="shared" si="1"/>
        <v>51</v>
      </c>
      <c r="B65" s="74" ph="1"/>
      <c r="C65" s="15"/>
      <c r="D65" s="15"/>
      <c r="E65" s="15"/>
      <c r="F65" s="15"/>
      <c r="G65" s="15"/>
      <c r="H65" s="15"/>
      <c r="I65" s="15"/>
      <c r="J65" s="15"/>
      <c r="K65" s="15"/>
      <c r="L65" s="15"/>
      <c r="M65" s="15"/>
      <c r="N65" s="15"/>
    </row>
    <row r="66" spans="1:14" s="33" customFormat="1" ht="30" customHeight="1" x14ac:dyDescent="0.15">
      <c r="A66" s="74">
        <f t="shared" si="1"/>
        <v>52</v>
      </c>
      <c r="B66" s="74" ph="1"/>
      <c r="C66" s="15"/>
      <c r="D66" s="15"/>
      <c r="E66" s="15"/>
      <c r="F66" s="15"/>
      <c r="G66" s="15"/>
      <c r="H66" s="15"/>
      <c r="I66" s="15"/>
      <c r="J66" s="15"/>
      <c r="K66" s="15"/>
      <c r="L66" s="15"/>
      <c r="M66" s="15"/>
      <c r="N66" s="15"/>
    </row>
    <row r="67" spans="1:14" s="33" customFormat="1" ht="30" customHeight="1" x14ac:dyDescent="0.15">
      <c r="A67" s="74">
        <f t="shared" si="1"/>
        <v>53</v>
      </c>
      <c r="B67" s="74" ph="1"/>
      <c r="C67" s="15"/>
      <c r="D67" s="15"/>
      <c r="E67" s="15"/>
      <c r="F67" s="15"/>
      <c r="G67" s="15"/>
      <c r="H67" s="15"/>
      <c r="I67" s="15"/>
      <c r="J67" s="15"/>
      <c r="K67" s="15"/>
      <c r="L67" s="15"/>
      <c r="M67" s="15"/>
      <c r="N67" s="15"/>
    </row>
    <row r="68" spans="1:14" s="33" customFormat="1" ht="30" customHeight="1" x14ac:dyDescent="0.15">
      <c r="A68" s="74">
        <f t="shared" si="1"/>
        <v>54</v>
      </c>
      <c r="B68" s="74" ph="1"/>
      <c r="C68" s="15"/>
      <c r="D68" s="15"/>
      <c r="E68" s="15"/>
      <c r="F68" s="15"/>
      <c r="G68" s="15"/>
      <c r="H68" s="15"/>
      <c r="I68" s="15"/>
      <c r="J68" s="15"/>
      <c r="K68" s="15"/>
      <c r="L68" s="15"/>
      <c r="M68" s="15"/>
      <c r="N68" s="15"/>
    </row>
    <row r="69" spans="1:14" s="33" customFormat="1" ht="30" customHeight="1" x14ac:dyDescent="0.15">
      <c r="A69" s="74">
        <f t="shared" si="1"/>
        <v>55</v>
      </c>
      <c r="B69" s="74" ph="1"/>
      <c r="C69" s="15"/>
      <c r="D69" s="15"/>
      <c r="E69" s="15"/>
      <c r="F69" s="15"/>
      <c r="G69" s="15"/>
      <c r="H69" s="15"/>
      <c r="I69" s="15"/>
      <c r="J69" s="15"/>
      <c r="K69" s="15"/>
      <c r="L69" s="15"/>
      <c r="M69" s="15"/>
      <c r="N69" s="15"/>
    </row>
    <row r="70" spans="1:14" s="33" customFormat="1" ht="30" customHeight="1" x14ac:dyDescent="0.15">
      <c r="A70" s="74">
        <f t="shared" si="1"/>
        <v>56</v>
      </c>
      <c r="B70" s="74" ph="1"/>
      <c r="C70" s="15"/>
      <c r="D70" s="15"/>
      <c r="E70" s="15"/>
      <c r="F70" s="15"/>
      <c r="G70" s="15"/>
      <c r="H70" s="15"/>
      <c r="I70" s="15"/>
      <c r="J70" s="15"/>
      <c r="K70" s="15"/>
      <c r="L70" s="15"/>
      <c r="M70" s="15"/>
      <c r="N70" s="15"/>
    </row>
    <row r="71" spans="1:14" s="33" customFormat="1" ht="30" customHeight="1" x14ac:dyDescent="0.15">
      <c r="A71" s="74">
        <f t="shared" si="1"/>
        <v>57</v>
      </c>
      <c r="B71" s="74" ph="1"/>
      <c r="C71" s="15"/>
      <c r="D71" s="15"/>
      <c r="E71" s="15"/>
      <c r="F71" s="15"/>
      <c r="G71" s="15"/>
      <c r="H71" s="15"/>
      <c r="I71" s="15"/>
      <c r="J71" s="15"/>
      <c r="K71" s="15"/>
      <c r="L71" s="15"/>
      <c r="M71" s="15"/>
      <c r="N71" s="15"/>
    </row>
    <row r="72" spans="1:14" s="33" customFormat="1" ht="30" customHeight="1" x14ac:dyDescent="0.15">
      <c r="A72" s="74">
        <f t="shared" si="1"/>
        <v>58</v>
      </c>
      <c r="B72" s="74" ph="1"/>
      <c r="C72" s="15"/>
      <c r="D72" s="15"/>
      <c r="E72" s="15"/>
      <c r="F72" s="15"/>
      <c r="G72" s="15"/>
      <c r="H72" s="15"/>
      <c r="I72" s="15"/>
      <c r="J72" s="15"/>
      <c r="K72" s="15"/>
      <c r="L72" s="15"/>
      <c r="M72" s="15"/>
      <c r="N72" s="15"/>
    </row>
    <row r="73" spans="1:14" s="33" customFormat="1" ht="30" customHeight="1" x14ac:dyDescent="0.15">
      <c r="A73" s="74">
        <f t="shared" si="1"/>
        <v>59</v>
      </c>
      <c r="B73" s="74" ph="1"/>
      <c r="C73" s="15"/>
      <c r="D73" s="15"/>
      <c r="E73" s="15"/>
      <c r="F73" s="15"/>
      <c r="G73" s="15"/>
      <c r="H73" s="15"/>
      <c r="I73" s="15"/>
      <c r="J73" s="15"/>
      <c r="K73" s="15"/>
      <c r="L73" s="15"/>
      <c r="M73" s="15"/>
      <c r="N73" s="15"/>
    </row>
    <row r="74" spans="1:14" s="33" customFormat="1" ht="30" customHeight="1" x14ac:dyDescent="0.15">
      <c r="A74" s="74">
        <f t="shared" si="1"/>
        <v>60</v>
      </c>
      <c r="B74" s="74" ph="1"/>
      <c r="C74" s="15"/>
      <c r="D74" s="15"/>
      <c r="E74" s="15"/>
      <c r="F74" s="15"/>
      <c r="G74" s="15"/>
      <c r="H74" s="15"/>
      <c r="I74" s="15"/>
      <c r="J74" s="15"/>
      <c r="K74" s="15"/>
      <c r="L74" s="15"/>
      <c r="M74" s="15"/>
      <c r="N74" s="15"/>
    </row>
    <row r="75" spans="1:14" s="33" customFormat="1" ht="30" customHeight="1" x14ac:dyDescent="0.15">
      <c r="A75" s="74">
        <f t="shared" si="1"/>
        <v>61</v>
      </c>
      <c r="B75" s="74" ph="1"/>
      <c r="C75" s="15"/>
      <c r="D75" s="15"/>
      <c r="E75" s="15"/>
      <c r="F75" s="15"/>
      <c r="G75" s="15"/>
      <c r="H75" s="15"/>
      <c r="I75" s="15"/>
      <c r="J75" s="15"/>
      <c r="K75" s="15"/>
      <c r="L75" s="15"/>
      <c r="M75" s="15"/>
      <c r="N75" s="15"/>
    </row>
    <row r="76" spans="1:14" s="33" customFormat="1" ht="30" customHeight="1" x14ac:dyDescent="0.15">
      <c r="A76" s="74">
        <f t="shared" si="1"/>
        <v>62</v>
      </c>
      <c r="B76" s="74" ph="1"/>
      <c r="C76" s="15"/>
      <c r="D76" s="15"/>
      <c r="E76" s="15"/>
      <c r="F76" s="15"/>
      <c r="G76" s="15"/>
      <c r="H76" s="15"/>
      <c r="I76" s="15"/>
      <c r="J76" s="15"/>
      <c r="K76" s="15"/>
      <c r="L76" s="15"/>
      <c r="M76" s="15"/>
      <c r="N76" s="15"/>
    </row>
    <row r="77" spans="1:14" s="33" customFormat="1" ht="30" customHeight="1" x14ac:dyDescent="0.15">
      <c r="A77" s="74">
        <f t="shared" si="1"/>
        <v>63</v>
      </c>
      <c r="B77" s="74" ph="1"/>
      <c r="C77" s="15"/>
      <c r="D77" s="15"/>
      <c r="E77" s="15"/>
      <c r="F77" s="15"/>
      <c r="G77" s="15"/>
      <c r="H77" s="15"/>
      <c r="I77" s="15"/>
      <c r="J77" s="15"/>
      <c r="K77" s="15"/>
      <c r="L77" s="15"/>
      <c r="M77" s="15"/>
      <c r="N77" s="15"/>
    </row>
    <row r="78" spans="1:14" s="33" customFormat="1" ht="30" customHeight="1" x14ac:dyDescent="0.15">
      <c r="A78" s="74">
        <f t="shared" si="1"/>
        <v>64</v>
      </c>
      <c r="B78" s="74" ph="1"/>
      <c r="C78" s="15"/>
      <c r="D78" s="15"/>
      <c r="E78" s="15"/>
      <c r="F78" s="15"/>
      <c r="G78" s="15"/>
      <c r="H78" s="15"/>
      <c r="I78" s="15"/>
      <c r="J78" s="15"/>
      <c r="K78" s="15"/>
      <c r="L78" s="15"/>
      <c r="M78" s="15"/>
      <c r="N78" s="15"/>
    </row>
    <row r="79" spans="1:14" s="33" customFormat="1" ht="30" customHeight="1" x14ac:dyDescent="0.15">
      <c r="A79" s="74">
        <f t="shared" si="1"/>
        <v>65</v>
      </c>
      <c r="B79" s="74" ph="1"/>
      <c r="C79" s="15"/>
      <c r="D79" s="15"/>
      <c r="E79" s="15"/>
      <c r="F79" s="15"/>
      <c r="G79" s="15"/>
      <c r="H79" s="15"/>
      <c r="I79" s="15"/>
      <c r="J79" s="15"/>
      <c r="K79" s="15"/>
      <c r="L79" s="15"/>
      <c r="M79" s="15"/>
      <c r="N79" s="15"/>
    </row>
    <row r="80" spans="1:14" s="33" customFormat="1" ht="30" customHeight="1" x14ac:dyDescent="0.15">
      <c r="A80" s="74">
        <f t="shared" si="1"/>
        <v>66</v>
      </c>
      <c r="B80" s="74" ph="1"/>
      <c r="C80" s="15"/>
      <c r="D80" s="15"/>
      <c r="E80" s="15"/>
      <c r="F80" s="15"/>
      <c r="G80" s="15"/>
      <c r="H80" s="15"/>
      <c r="I80" s="15"/>
      <c r="J80" s="15"/>
      <c r="K80" s="15"/>
      <c r="L80" s="15"/>
      <c r="M80" s="15"/>
      <c r="N80" s="15"/>
    </row>
    <row r="81" spans="1:14" s="33" customFormat="1" ht="30" customHeight="1" x14ac:dyDescent="0.15">
      <c r="A81" s="74">
        <f t="shared" ref="A81:A89" si="2">+A80+1</f>
        <v>67</v>
      </c>
      <c r="B81" s="74" ph="1"/>
      <c r="C81" s="15"/>
      <c r="D81" s="15"/>
      <c r="E81" s="15"/>
      <c r="F81" s="15"/>
      <c r="G81" s="15"/>
      <c r="H81" s="15"/>
      <c r="I81" s="15"/>
      <c r="J81" s="15"/>
      <c r="K81" s="15"/>
      <c r="L81" s="15"/>
      <c r="M81" s="15"/>
      <c r="N81" s="15"/>
    </row>
    <row r="82" spans="1:14" s="33" customFormat="1" ht="30" customHeight="1" x14ac:dyDescent="0.15">
      <c r="A82" s="74">
        <f t="shared" si="2"/>
        <v>68</v>
      </c>
      <c r="B82" s="74" ph="1"/>
      <c r="C82" s="15"/>
      <c r="D82" s="15"/>
      <c r="E82" s="15"/>
      <c r="F82" s="15"/>
      <c r="G82" s="15"/>
      <c r="H82" s="15"/>
      <c r="I82" s="15"/>
      <c r="J82" s="15"/>
      <c r="K82" s="15"/>
      <c r="L82" s="15"/>
      <c r="M82" s="15"/>
      <c r="N82" s="15"/>
    </row>
    <row r="83" spans="1:14" s="33" customFormat="1" ht="30" customHeight="1" x14ac:dyDescent="0.15">
      <c r="A83" s="74">
        <f t="shared" si="2"/>
        <v>69</v>
      </c>
      <c r="B83" s="74" ph="1"/>
      <c r="C83" s="15"/>
      <c r="D83" s="15"/>
      <c r="E83" s="15"/>
      <c r="F83" s="15"/>
      <c r="G83" s="15"/>
      <c r="H83" s="15"/>
      <c r="I83" s="15"/>
      <c r="J83" s="15"/>
      <c r="K83" s="15"/>
      <c r="L83" s="15"/>
      <c r="M83" s="15"/>
      <c r="N83" s="15"/>
    </row>
    <row r="84" spans="1:14" s="33" customFormat="1" ht="30" customHeight="1" x14ac:dyDescent="0.15">
      <c r="A84" s="74">
        <f t="shared" si="2"/>
        <v>70</v>
      </c>
      <c r="B84" s="74" ph="1"/>
      <c r="C84" s="15"/>
      <c r="D84" s="15"/>
      <c r="E84" s="15"/>
      <c r="F84" s="15"/>
      <c r="G84" s="15"/>
      <c r="H84" s="15"/>
      <c r="I84" s="15"/>
      <c r="J84" s="15"/>
      <c r="K84" s="15"/>
      <c r="L84" s="15"/>
      <c r="M84" s="15"/>
      <c r="N84" s="15"/>
    </row>
    <row r="85" spans="1:14" s="33" customFormat="1" ht="30" customHeight="1" x14ac:dyDescent="0.15">
      <c r="A85" s="74">
        <f t="shared" si="2"/>
        <v>71</v>
      </c>
      <c r="B85" s="74" ph="1"/>
      <c r="C85" s="15"/>
      <c r="D85" s="15"/>
      <c r="E85" s="15"/>
      <c r="F85" s="15"/>
      <c r="G85" s="15"/>
      <c r="H85" s="15"/>
      <c r="I85" s="15"/>
      <c r="J85" s="15"/>
      <c r="K85" s="15"/>
      <c r="L85" s="15"/>
      <c r="M85" s="15"/>
      <c r="N85" s="15"/>
    </row>
    <row r="86" spans="1:14" s="33" customFormat="1" ht="30" customHeight="1" x14ac:dyDescent="0.15">
      <c r="A86" s="74">
        <f t="shared" si="2"/>
        <v>72</v>
      </c>
      <c r="B86" s="74" ph="1"/>
      <c r="C86" s="15"/>
      <c r="D86" s="15"/>
      <c r="E86" s="15"/>
      <c r="F86" s="15"/>
      <c r="G86" s="15"/>
      <c r="H86" s="15"/>
      <c r="I86" s="15"/>
      <c r="J86" s="15"/>
      <c r="K86" s="15"/>
      <c r="L86" s="15"/>
      <c r="M86" s="15"/>
      <c r="N86" s="15"/>
    </row>
    <row r="87" spans="1:14" s="33" customFormat="1" ht="30" customHeight="1" x14ac:dyDescent="0.15">
      <c r="A87" s="74">
        <f t="shared" si="2"/>
        <v>73</v>
      </c>
      <c r="B87" s="74" ph="1"/>
      <c r="C87" s="15"/>
      <c r="D87" s="15"/>
      <c r="E87" s="15"/>
      <c r="F87" s="15"/>
      <c r="G87" s="15"/>
      <c r="H87" s="15"/>
      <c r="I87" s="15"/>
      <c r="J87" s="15"/>
      <c r="K87" s="15"/>
      <c r="L87" s="15"/>
      <c r="M87" s="15"/>
      <c r="N87" s="15"/>
    </row>
    <row r="88" spans="1:14" s="33" customFormat="1" ht="30" customHeight="1" x14ac:dyDescent="0.15">
      <c r="A88" s="74">
        <f t="shared" si="2"/>
        <v>74</v>
      </c>
      <c r="B88" s="74" ph="1"/>
      <c r="C88" s="15"/>
      <c r="D88" s="15"/>
      <c r="E88" s="15"/>
      <c r="F88" s="15"/>
      <c r="G88" s="15"/>
      <c r="H88" s="15"/>
      <c r="I88" s="15"/>
      <c r="J88" s="15"/>
      <c r="K88" s="15"/>
      <c r="L88" s="15"/>
      <c r="M88" s="15"/>
      <c r="N88" s="15"/>
    </row>
    <row r="89" spans="1:14" s="33" customFormat="1" ht="30" customHeight="1" x14ac:dyDescent="0.15">
      <c r="A89" s="74">
        <f t="shared" si="2"/>
        <v>75</v>
      </c>
      <c r="B89" s="74" ph="1"/>
      <c r="C89" s="15"/>
      <c r="D89" s="15"/>
      <c r="E89" s="15"/>
      <c r="F89" s="15"/>
      <c r="G89" s="15"/>
      <c r="H89" s="15"/>
      <c r="I89" s="15"/>
      <c r="J89" s="15"/>
      <c r="K89" s="15"/>
      <c r="L89" s="15"/>
      <c r="M89" s="15"/>
      <c r="N89" s="15"/>
    </row>
    <row r="90" spans="1:14" s="33" customFormat="1" ht="21" x14ac:dyDescent="0.15">
      <c r="A90" s="5"/>
      <c r="B90" s="5" ph="1"/>
      <c r="C90" s="5"/>
      <c r="D90" s="5"/>
      <c r="E90" s="5"/>
      <c r="F90" s="5"/>
      <c r="G90" s="5"/>
      <c r="H90" s="5"/>
      <c r="I90" s="5"/>
      <c r="J90" s="5"/>
      <c r="K90" s="5"/>
      <c r="L90" s="5"/>
      <c r="M90" s="5"/>
      <c r="N90" s="18"/>
    </row>
    <row r="91" spans="1:14" s="33" customFormat="1" ht="21" x14ac:dyDescent="0.15">
      <c r="A91" s="5"/>
      <c r="B91" s="5" ph="1"/>
      <c r="C91" s="5"/>
      <c r="D91" s="5"/>
      <c r="E91" s="5"/>
      <c r="F91" s="5"/>
      <c r="G91" s="5"/>
      <c r="H91" s="5"/>
      <c r="I91" s="5"/>
      <c r="J91" s="5"/>
      <c r="K91" s="5"/>
      <c r="L91" s="5"/>
      <c r="M91" s="5"/>
      <c r="N91" s="18"/>
    </row>
    <row r="92" spans="1:14" s="33" customFormat="1" ht="21" x14ac:dyDescent="0.15">
      <c r="A92" s="5"/>
      <c r="B92" s="5" ph="1"/>
      <c r="C92" s="5"/>
      <c r="D92" s="5"/>
      <c r="E92" s="5"/>
      <c r="F92" s="5"/>
      <c r="G92" s="5"/>
      <c r="H92" s="5"/>
      <c r="I92" s="5"/>
      <c r="J92" s="5"/>
      <c r="K92" s="5"/>
      <c r="L92" s="5"/>
      <c r="M92" s="5"/>
      <c r="N92" s="18"/>
    </row>
    <row r="93" spans="1:14" s="33" customFormat="1" ht="21" x14ac:dyDescent="0.15">
      <c r="A93" s="5"/>
      <c r="B93" s="5" ph="1"/>
      <c r="C93" s="5"/>
      <c r="D93" s="5"/>
      <c r="E93" s="5"/>
      <c r="F93" s="5"/>
      <c r="G93" s="5"/>
      <c r="H93" s="5"/>
      <c r="I93" s="5"/>
      <c r="J93" s="5"/>
      <c r="K93" s="5"/>
      <c r="L93" s="5"/>
      <c r="M93" s="5"/>
      <c r="N93" s="18"/>
    </row>
    <row r="94" spans="1:14" s="33" customFormat="1" ht="21" x14ac:dyDescent="0.15">
      <c r="A94" s="5"/>
      <c r="B94" s="5" ph="1"/>
      <c r="C94" s="5"/>
      <c r="D94" s="5"/>
      <c r="E94" s="5"/>
      <c r="F94" s="5"/>
      <c r="G94" s="5"/>
      <c r="H94" s="5"/>
      <c r="I94" s="5"/>
      <c r="J94" s="5"/>
      <c r="K94" s="5"/>
      <c r="L94" s="5"/>
      <c r="M94" s="5"/>
      <c r="N94" s="18"/>
    </row>
    <row r="95" spans="1:14" s="33" customFormat="1" ht="21" x14ac:dyDescent="0.15">
      <c r="A95" s="5"/>
      <c r="B95" s="5" ph="1"/>
      <c r="C95" s="5"/>
      <c r="D95" s="5"/>
      <c r="E95" s="5"/>
      <c r="F95" s="5"/>
      <c r="G95" s="5"/>
      <c r="H95" s="5"/>
      <c r="I95" s="5"/>
      <c r="J95" s="5"/>
      <c r="K95" s="5"/>
      <c r="L95" s="5"/>
      <c r="M95" s="5"/>
      <c r="N95" s="18"/>
    </row>
    <row r="96" spans="1:14" ht="21" x14ac:dyDescent="0.15">
      <c r="B96" s="5" ph="1"/>
    </row>
    <row r="97" spans="2:2" ht="21" x14ac:dyDescent="0.15">
      <c r="B97" s="5" ph="1"/>
    </row>
    <row r="98" spans="2:2" ht="21" x14ac:dyDescent="0.15">
      <c r="B98" s="5" ph="1"/>
    </row>
    <row r="99" spans="2:2" ht="21" x14ac:dyDescent="0.15">
      <c r="B99" s="5" ph="1"/>
    </row>
    <row r="100" spans="2:2" ht="21" x14ac:dyDescent="0.15">
      <c r="B100" s="5" ph="1"/>
    </row>
    <row r="101" spans="2:2" ht="21" x14ac:dyDescent="0.15">
      <c r="B101" s="5" ph="1"/>
    </row>
    <row r="102" spans="2:2" ht="21" x14ac:dyDescent="0.15">
      <c r="B102" s="5" ph="1"/>
    </row>
    <row r="103" spans="2:2" ht="21" x14ac:dyDescent="0.15">
      <c r="B103" s="5" ph="1"/>
    </row>
    <row r="104" spans="2:2" ht="21" x14ac:dyDescent="0.15">
      <c r="B104" s="5" ph="1"/>
    </row>
    <row r="105" spans="2:2" ht="21" x14ac:dyDescent="0.15">
      <c r="B105" s="5" ph="1"/>
    </row>
    <row r="106" spans="2:2" ht="21" x14ac:dyDescent="0.15">
      <c r="B106" s="5" ph="1"/>
    </row>
    <row r="107" spans="2:2" ht="21" x14ac:dyDescent="0.15">
      <c r="B107" s="5" ph="1"/>
    </row>
    <row r="108" spans="2:2" ht="21" x14ac:dyDescent="0.15">
      <c r="B108" s="5" ph="1"/>
    </row>
    <row r="109" spans="2:2" ht="21" x14ac:dyDescent="0.15">
      <c r="B109" s="5" ph="1"/>
    </row>
    <row r="110" spans="2:2" ht="21" x14ac:dyDescent="0.15">
      <c r="B110" s="5" ph="1"/>
    </row>
    <row r="111" spans="2:2" ht="21" x14ac:dyDescent="0.15">
      <c r="B111" s="5" ph="1"/>
    </row>
    <row r="112" spans="2:2" ht="21" x14ac:dyDescent="0.15">
      <c r="B112" s="5" ph="1"/>
    </row>
    <row r="113" spans="2:2" ht="21" x14ac:dyDescent="0.15">
      <c r="B113" s="5" ph="1"/>
    </row>
    <row r="114" spans="2:2" ht="21" x14ac:dyDescent="0.15">
      <c r="B114" s="5" ph="1"/>
    </row>
    <row r="115" spans="2:2" ht="21" x14ac:dyDescent="0.15">
      <c r="B115" s="5" ph="1"/>
    </row>
    <row r="116" spans="2:2" ht="21" x14ac:dyDescent="0.15">
      <c r="B116" s="5" ph="1"/>
    </row>
    <row r="117" spans="2:2" ht="21" x14ac:dyDescent="0.15">
      <c r="B117" s="5" ph="1"/>
    </row>
    <row r="118" spans="2:2" ht="21" x14ac:dyDescent="0.15">
      <c r="B118" s="5" ph="1"/>
    </row>
    <row r="119" spans="2:2" ht="21" x14ac:dyDescent="0.15">
      <c r="B119" s="5" ph="1"/>
    </row>
    <row r="120" spans="2:2" ht="21" x14ac:dyDescent="0.15">
      <c r="B120" s="5" ph="1"/>
    </row>
    <row r="121" spans="2:2" ht="21" x14ac:dyDescent="0.15">
      <c r="B121" s="5" ph="1"/>
    </row>
    <row r="122" spans="2:2" ht="21" x14ac:dyDescent="0.15">
      <c r="B122" s="5" ph="1"/>
    </row>
    <row r="123" spans="2:2" ht="21" x14ac:dyDescent="0.15">
      <c r="B123" s="5" ph="1"/>
    </row>
  </sheetData>
  <mergeCells count="3">
    <mergeCell ref="A1:N1"/>
    <mergeCell ref="A2:N2"/>
    <mergeCell ref="C4:N4"/>
  </mergeCells>
  <phoneticPr fontId="3"/>
  <dataValidations count="1">
    <dataValidation type="list" allowBlank="1" showInputMessage="1" showErrorMessage="1" sqref="C14:C89 IY14:IY89 SU14:SU89 ACQ14:ACQ89 AMM14:AMM89 AWI14:AWI89 BGE14:BGE89 BQA14:BQA89 BZW14:BZW89 CJS14:CJS89 CTO14:CTO89 DDK14:DDK89 DNG14:DNG89 DXC14:DXC89 EGY14:EGY89 EQU14:EQU89 FAQ14:FAQ89 FKM14:FKM89 FUI14:FUI89 GEE14:GEE89 GOA14:GOA89 GXW14:GXW89 HHS14:HHS89 HRO14:HRO89 IBK14:IBK89 ILG14:ILG89 IVC14:IVC89 JEY14:JEY89 JOU14:JOU89 JYQ14:JYQ89 KIM14:KIM89 KSI14:KSI89 LCE14:LCE89 LMA14:LMA89 LVW14:LVW89 MFS14:MFS89 MPO14:MPO89 MZK14:MZK89 NJG14:NJG89 NTC14:NTC89 OCY14:OCY89 OMU14:OMU89 OWQ14:OWQ89 PGM14:PGM89 PQI14:PQI89 QAE14:QAE89 QKA14:QKA89 QTW14:QTW89 RDS14:RDS89 RNO14:RNO89 RXK14:RXK89 SHG14:SHG89 SRC14:SRC89 TAY14:TAY89 TKU14:TKU89 TUQ14:TUQ89 UEM14:UEM89 UOI14:UOI89 UYE14:UYE89 VIA14:VIA89 VRW14:VRW89 WBS14:WBS89 WLO14:WLO89 WVK14:WVK89 C65550:C65625 IY65550:IY65625 SU65550:SU65625 ACQ65550:ACQ65625 AMM65550:AMM65625 AWI65550:AWI65625 BGE65550:BGE65625 BQA65550:BQA65625 BZW65550:BZW65625 CJS65550:CJS65625 CTO65550:CTO65625 DDK65550:DDK65625 DNG65550:DNG65625 DXC65550:DXC65625 EGY65550:EGY65625 EQU65550:EQU65625 FAQ65550:FAQ65625 FKM65550:FKM65625 FUI65550:FUI65625 GEE65550:GEE65625 GOA65550:GOA65625 GXW65550:GXW65625 HHS65550:HHS65625 HRO65550:HRO65625 IBK65550:IBK65625 ILG65550:ILG65625 IVC65550:IVC65625 JEY65550:JEY65625 JOU65550:JOU65625 JYQ65550:JYQ65625 KIM65550:KIM65625 KSI65550:KSI65625 LCE65550:LCE65625 LMA65550:LMA65625 LVW65550:LVW65625 MFS65550:MFS65625 MPO65550:MPO65625 MZK65550:MZK65625 NJG65550:NJG65625 NTC65550:NTC65625 OCY65550:OCY65625 OMU65550:OMU65625 OWQ65550:OWQ65625 PGM65550:PGM65625 PQI65550:PQI65625 QAE65550:QAE65625 QKA65550:QKA65625 QTW65550:QTW65625 RDS65550:RDS65625 RNO65550:RNO65625 RXK65550:RXK65625 SHG65550:SHG65625 SRC65550:SRC65625 TAY65550:TAY65625 TKU65550:TKU65625 TUQ65550:TUQ65625 UEM65550:UEM65625 UOI65550:UOI65625 UYE65550:UYE65625 VIA65550:VIA65625 VRW65550:VRW65625 WBS65550:WBS65625 WLO65550:WLO65625 WVK65550:WVK65625 C131086:C131161 IY131086:IY131161 SU131086:SU131161 ACQ131086:ACQ131161 AMM131086:AMM131161 AWI131086:AWI131161 BGE131086:BGE131161 BQA131086:BQA131161 BZW131086:BZW131161 CJS131086:CJS131161 CTO131086:CTO131161 DDK131086:DDK131161 DNG131086:DNG131161 DXC131086:DXC131161 EGY131086:EGY131161 EQU131086:EQU131161 FAQ131086:FAQ131161 FKM131086:FKM131161 FUI131086:FUI131161 GEE131086:GEE131161 GOA131086:GOA131161 GXW131086:GXW131161 HHS131086:HHS131161 HRO131086:HRO131161 IBK131086:IBK131161 ILG131086:ILG131161 IVC131086:IVC131161 JEY131086:JEY131161 JOU131086:JOU131161 JYQ131086:JYQ131161 KIM131086:KIM131161 KSI131086:KSI131161 LCE131086:LCE131161 LMA131086:LMA131161 LVW131086:LVW131161 MFS131086:MFS131161 MPO131086:MPO131161 MZK131086:MZK131161 NJG131086:NJG131161 NTC131086:NTC131161 OCY131086:OCY131161 OMU131086:OMU131161 OWQ131086:OWQ131161 PGM131086:PGM131161 PQI131086:PQI131161 QAE131086:QAE131161 QKA131086:QKA131161 QTW131086:QTW131161 RDS131086:RDS131161 RNO131086:RNO131161 RXK131086:RXK131161 SHG131086:SHG131161 SRC131086:SRC131161 TAY131086:TAY131161 TKU131086:TKU131161 TUQ131086:TUQ131161 UEM131086:UEM131161 UOI131086:UOI131161 UYE131086:UYE131161 VIA131086:VIA131161 VRW131086:VRW131161 WBS131086:WBS131161 WLO131086:WLO131161 WVK131086:WVK131161 C196622:C196697 IY196622:IY196697 SU196622:SU196697 ACQ196622:ACQ196697 AMM196622:AMM196697 AWI196622:AWI196697 BGE196622:BGE196697 BQA196622:BQA196697 BZW196622:BZW196697 CJS196622:CJS196697 CTO196622:CTO196697 DDK196622:DDK196697 DNG196622:DNG196697 DXC196622:DXC196697 EGY196622:EGY196697 EQU196622:EQU196697 FAQ196622:FAQ196697 FKM196622:FKM196697 FUI196622:FUI196697 GEE196622:GEE196697 GOA196622:GOA196697 GXW196622:GXW196697 HHS196622:HHS196697 HRO196622:HRO196697 IBK196622:IBK196697 ILG196622:ILG196697 IVC196622:IVC196697 JEY196622:JEY196697 JOU196622:JOU196697 JYQ196622:JYQ196697 KIM196622:KIM196697 KSI196622:KSI196697 LCE196622:LCE196697 LMA196622:LMA196697 LVW196622:LVW196697 MFS196622:MFS196697 MPO196622:MPO196697 MZK196622:MZK196697 NJG196622:NJG196697 NTC196622:NTC196697 OCY196622:OCY196697 OMU196622:OMU196697 OWQ196622:OWQ196697 PGM196622:PGM196697 PQI196622:PQI196697 QAE196622:QAE196697 QKA196622:QKA196697 QTW196622:QTW196697 RDS196622:RDS196697 RNO196622:RNO196697 RXK196622:RXK196697 SHG196622:SHG196697 SRC196622:SRC196697 TAY196622:TAY196697 TKU196622:TKU196697 TUQ196622:TUQ196697 UEM196622:UEM196697 UOI196622:UOI196697 UYE196622:UYE196697 VIA196622:VIA196697 VRW196622:VRW196697 WBS196622:WBS196697 WLO196622:WLO196697 WVK196622:WVK196697 C262158:C262233 IY262158:IY262233 SU262158:SU262233 ACQ262158:ACQ262233 AMM262158:AMM262233 AWI262158:AWI262233 BGE262158:BGE262233 BQA262158:BQA262233 BZW262158:BZW262233 CJS262158:CJS262233 CTO262158:CTO262233 DDK262158:DDK262233 DNG262158:DNG262233 DXC262158:DXC262233 EGY262158:EGY262233 EQU262158:EQU262233 FAQ262158:FAQ262233 FKM262158:FKM262233 FUI262158:FUI262233 GEE262158:GEE262233 GOA262158:GOA262233 GXW262158:GXW262233 HHS262158:HHS262233 HRO262158:HRO262233 IBK262158:IBK262233 ILG262158:ILG262233 IVC262158:IVC262233 JEY262158:JEY262233 JOU262158:JOU262233 JYQ262158:JYQ262233 KIM262158:KIM262233 KSI262158:KSI262233 LCE262158:LCE262233 LMA262158:LMA262233 LVW262158:LVW262233 MFS262158:MFS262233 MPO262158:MPO262233 MZK262158:MZK262233 NJG262158:NJG262233 NTC262158:NTC262233 OCY262158:OCY262233 OMU262158:OMU262233 OWQ262158:OWQ262233 PGM262158:PGM262233 PQI262158:PQI262233 QAE262158:QAE262233 QKA262158:QKA262233 QTW262158:QTW262233 RDS262158:RDS262233 RNO262158:RNO262233 RXK262158:RXK262233 SHG262158:SHG262233 SRC262158:SRC262233 TAY262158:TAY262233 TKU262158:TKU262233 TUQ262158:TUQ262233 UEM262158:UEM262233 UOI262158:UOI262233 UYE262158:UYE262233 VIA262158:VIA262233 VRW262158:VRW262233 WBS262158:WBS262233 WLO262158:WLO262233 WVK262158:WVK262233 C327694:C327769 IY327694:IY327769 SU327694:SU327769 ACQ327694:ACQ327769 AMM327694:AMM327769 AWI327694:AWI327769 BGE327694:BGE327769 BQA327694:BQA327769 BZW327694:BZW327769 CJS327694:CJS327769 CTO327694:CTO327769 DDK327694:DDK327769 DNG327694:DNG327769 DXC327694:DXC327769 EGY327694:EGY327769 EQU327694:EQU327769 FAQ327694:FAQ327769 FKM327694:FKM327769 FUI327694:FUI327769 GEE327694:GEE327769 GOA327694:GOA327769 GXW327694:GXW327769 HHS327694:HHS327769 HRO327694:HRO327769 IBK327694:IBK327769 ILG327694:ILG327769 IVC327694:IVC327769 JEY327694:JEY327769 JOU327694:JOU327769 JYQ327694:JYQ327769 KIM327694:KIM327769 KSI327694:KSI327769 LCE327694:LCE327769 LMA327694:LMA327769 LVW327694:LVW327769 MFS327694:MFS327769 MPO327694:MPO327769 MZK327694:MZK327769 NJG327694:NJG327769 NTC327694:NTC327769 OCY327694:OCY327769 OMU327694:OMU327769 OWQ327694:OWQ327769 PGM327694:PGM327769 PQI327694:PQI327769 QAE327694:QAE327769 QKA327694:QKA327769 QTW327694:QTW327769 RDS327694:RDS327769 RNO327694:RNO327769 RXK327694:RXK327769 SHG327694:SHG327769 SRC327694:SRC327769 TAY327694:TAY327769 TKU327694:TKU327769 TUQ327694:TUQ327769 UEM327694:UEM327769 UOI327694:UOI327769 UYE327694:UYE327769 VIA327694:VIA327769 VRW327694:VRW327769 WBS327694:WBS327769 WLO327694:WLO327769 WVK327694:WVK327769 C393230:C393305 IY393230:IY393305 SU393230:SU393305 ACQ393230:ACQ393305 AMM393230:AMM393305 AWI393230:AWI393305 BGE393230:BGE393305 BQA393230:BQA393305 BZW393230:BZW393305 CJS393230:CJS393305 CTO393230:CTO393305 DDK393230:DDK393305 DNG393230:DNG393305 DXC393230:DXC393305 EGY393230:EGY393305 EQU393230:EQU393305 FAQ393230:FAQ393305 FKM393230:FKM393305 FUI393230:FUI393305 GEE393230:GEE393305 GOA393230:GOA393305 GXW393230:GXW393305 HHS393230:HHS393305 HRO393230:HRO393305 IBK393230:IBK393305 ILG393230:ILG393305 IVC393230:IVC393305 JEY393230:JEY393305 JOU393230:JOU393305 JYQ393230:JYQ393305 KIM393230:KIM393305 KSI393230:KSI393305 LCE393230:LCE393305 LMA393230:LMA393305 LVW393230:LVW393305 MFS393230:MFS393305 MPO393230:MPO393305 MZK393230:MZK393305 NJG393230:NJG393305 NTC393230:NTC393305 OCY393230:OCY393305 OMU393230:OMU393305 OWQ393230:OWQ393305 PGM393230:PGM393305 PQI393230:PQI393305 QAE393230:QAE393305 QKA393230:QKA393305 QTW393230:QTW393305 RDS393230:RDS393305 RNO393230:RNO393305 RXK393230:RXK393305 SHG393230:SHG393305 SRC393230:SRC393305 TAY393230:TAY393305 TKU393230:TKU393305 TUQ393230:TUQ393305 UEM393230:UEM393305 UOI393230:UOI393305 UYE393230:UYE393305 VIA393230:VIA393305 VRW393230:VRW393305 WBS393230:WBS393305 WLO393230:WLO393305 WVK393230:WVK393305 C458766:C458841 IY458766:IY458841 SU458766:SU458841 ACQ458766:ACQ458841 AMM458766:AMM458841 AWI458766:AWI458841 BGE458766:BGE458841 BQA458766:BQA458841 BZW458766:BZW458841 CJS458766:CJS458841 CTO458766:CTO458841 DDK458766:DDK458841 DNG458766:DNG458841 DXC458766:DXC458841 EGY458766:EGY458841 EQU458766:EQU458841 FAQ458766:FAQ458841 FKM458766:FKM458841 FUI458766:FUI458841 GEE458766:GEE458841 GOA458766:GOA458841 GXW458766:GXW458841 HHS458766:HHS458841 HRO458766:HRO458841 IBK458766:IBK458841 ILG458766:ILG458841 IVC458766:IVC458841 JEY458766:JEY458841 JOU458766:JOU458841 JYQ458766:JYQ458841 KIM458766:KIM458841 KSI458766:KSI458841 LCE458766:LCE458841 LMA458766:LMA458841 LVW458766:LVW458841 MFS458766:MFS458841 MPO458766:MPO458841 MZK458766:MZK458841 NJG458766:NJG458841 NTC458766:NTC458841 OCY458766:OCY458841 OMU458766:OMU458841 OWQ458766:OWQ458841 PGM458766:PGM458841 PQI458766:PQI458841 QAE458766:QAE458841 QKA458766:QKA458841 QTW458766:QTW458841 RDS458766:RDS458841 RNO458766:RNO458841 RXK458766:RXK458841 SHG458766:SHG458841 SRC458766:SRC458841 TAY458766:TAY458841 TKU458766:TKU458841 TUQ458766:TUQ458841 UEM458766:UEM458841 UOI458766:UOI458841 UYE458766:UYE458841 VIA458766:VIA458841 VRW458766:VRW458841 WBS458766:WBS458841 WLO458766:WLO458841 WVK458766:WVK458841 C524302:C524377 IY524302:IY524377 SU524302:SU524377 ACQ524302:ACQ524377 AMM524302:AMM524377 AWI524302:AWI524377 BGE524302:BGE524377 BQA524302:BQA524377 BZW524302:BZW524377 CJS524302:CJS524377 CTO524302:CTO524377 DDK524302:DDK524377 DNG524302:DNG524377 DXC524302:DXC524377 EGY524302:EGY524377 EQU524302:EQU524377 FAQ524302:FAQ524377 FKM524302:FKM524377 FUI524302:FUI524377 GEE524302:GEE524377 GOA524302:GOA524377 GXW524302:GXW524377 HHS524302:HHS524377 HRO524302:HRO524377 IBK524302:IBK524377 ILG524302:ILG524377 IVC524302:IVC524377 JEY524302:JEY524377 JOU524302:JOU524377 JYQ524302:JYQ524377 KIM524302:KIM524377 KSI524302:KSI524377 LCE524302:LCE524377 LMA524302:LMA524377 LVW524302:LVW524377 MFS524302:MFS524377 MPO524302:MPO524377 MZK524302:MZK524377 NJG524302:NJG524377 NTC524302:NTC524377 OCY524302:OCY524377 OMU524302:OMU524377 OWQ524302:OWQ524377 PGM524302:PGM524377 PQI524302:PQI524377 QAE524302:QAE524377 QKA524302:QKA524377 QTW524302:QTW524377 RDS524302:RDS524377 RNO524302:RNO524377 RXK524302:RXK524377 SHG524302:SHG524377 SRC524302:SRC524377 TAY524302:TAY524377 TKU524302:TKU524377 TUQ524302:TUQ524377 UEM524302:UEM524377 UOI524302:UOI524377 UYE524302:UYE524377 VIA524302:VIA524377 VRW524302:VRW524377 WBS524302:WBS524377 WLO524302:WLO524377 WVK524302:WVK524377 C589838:C589913 IY589838:IY589913 SU589838:SU589913 ACQ589838:ACQ589913 AMM589838:AMM589913 AWI589838:AWI589913 BGE589838:BGE589913 BQA589838:BQA589913 BZW589838:BZW589913 CJS589838:CJS589913 CTO589838:CTO589913 DDK589838:DDK589913 DNG589838:DNG589913 DXC589838:DXC589913 EGY589838:EGY589913 EQU589838:EQU589913 FAQ589838:FAQ589913 FKM589838:FKM589913 FUI589838:FUI589913 GEE589838:GEE589913 GOA589838:GOA589913 GXW589838:GXW589913 HHS589838:HHS589913 HRO589838:HRO589913 IBK589838:IBK589913 ILG589838:ILG589913 IVC589838:IVC589913 JEY589838:JEY589913 JOU589838:JOU589913 JYQ589838:JYQ589913 KIM589838:KIM589913 KSI589838:KSI589913 LCE589838:LCE589913 LMA589838:LMA589913 LVW589838:LVW589913 MFS589838:MFS589913 MPO589838:MPO589913 MZK589838:MZK589913 NJG589838:NJG589913 NTC589838:NTC589913 OCY589838:OCY589913 OMU589838:OMU589913 OWQ589838:OWQ589913 PGM589838:PGM589913 PQI589838:PQI589913 QAE589838:QAE589913 QKA589838:QKA589913 QTW589838:QTW589913 RDS589838:RDS589913 RNO589838:RNO589913 RXK589838:RXK589913 SHG589838:SHG589913 SRC589838:SRC589913 TAY589838:TAY589913 TKU589838:TKU589913 TUQ589838:TUQ589913 UEM589838:UEM589913 UOI589838:UOI589913 UYE589838:UYE589913 VIA589838:VIA589913 VRW589838:VRW589913 WBS589838:WBS589913 WLO589838:WLO589913 WVK589838:WVK589913 C655374:C655449 IY655374:IY655449 SU655374:SU655449 ACQ655374:ACQ655449 AMM655374:AMM655449 AWI655374:AWI655449 BGE655374:BGE655449 BQA655374:BQA655449 BZW655374:BZW655449 CJS655374:CJS655449 CTO655374:CTO655449 DDK655374:DDK655449 DNG655374:DNG655449 DXC655374:DXC655449 EGY655374:EGY655449 EQU655374:EQU655449 FAQ655374:FAQ655449 FKM655374:FKM655449 FUI655374:FUI655449 GEE655374:GEE655449 GOA655374:GOA655449 GXW655374:GXW655449 HHS655374:HHS655449 HRO655374:HRO655449 IBK655374:IBK655449 ILG655374:ILG655449 IVC655374:IVC655449 JEY655374:JEY655449 JOU655374:JOU655449 JYQ655374:JYQ655449 KIM655374:KIM655449 KSI655374:KSI655449 LCE655374:LCE655449 LMA655374:LMA655449 LVW655374:LVW655449 MFS655374:MFS655449 MPO655374:MPO655449 MZK655374:MZK655449 NJG655374:NJG655449 NTC655374:NTC655449 OCY655374:OCY655449 OMU655374:OMU655449 OWQ655374:OWQ655449 PGM655374:PGM655449 PQI655374:PQI655449 QAE655374:QAE655449 QKA655374:QKA655449 QTW655374:QTW655449 RDS655374:RDS655449 RNO655374:RNO655449 RXK655374:RXK655449 SHG655374:SHG655449 SRC655374:SRC655449 TAY655374:TAY655449 TKU655374:TKU655449 TUQ655374:TUQ655449 UEM655374:UEM655449 UOI655374:UOI655449 UYE655374:UYE655449 VIA655374:VIA655449 VRW655374:VRW655449 WBS655374:WBS655449 WLO655374:WLO655449 WVK655374:WVK655449 C720910:C720985 IY720910:IY720985 SU720910:SU720985 ACQ720910:ACQ720985 AMM720910:AMM720985 AWI720910:AWI720985 BGE720910:BGE720985 BQA720910:BQA720985 BZW720910:BZW720985 CJS720910:CJS720985 CTO720910:CTO720985 DDK720910:DDK720985 DNG720910:DNG720985 DXC720910:DXC720985 EGY720910:EGY720985 EQU720910:EQU720985 FAQ720910:FAQ720985 FKM720910:FKM720985 FUI720910:FUI720985 GEE720910:GEE720985 GOA720910:GOA720985 GXW720910:GXW720985 HHS720910:HHS720985 HRO720910:HRO720985 IBK720910:IBK720985 ILG720910:ILG720985 IVC720910:IVC720985 JEY720910:JEY720985 JOU720910:JOU720985 JYQ720910:JYQ720985 KIM720910:KIM720985 KSI720910:KSI720985 LCE720910:LCE720985 LMA720910:LMA720985 LVW720910:LVW720985 MFS720910:MFS720985 MPO720910:MPO720985 MZK720910:MZK720985 NJG720910:NJG720985 NTC720910:NTC720985 OCY720910:OCY720985 OMU720910:OMU720985 OWQ720910:OWQ720985 PGM720910:PGM720985 PQI720910:PQI720985 QAE720910:QAE720985 QKA720910:QKA720985 QTW720910:QTW720985 RDS720910:RDS720985 RNO720910:RNO720985 RXK720910:RXK720985 SHG720910:SHG720985 SRC720910:SRC720985 TAY720910:TAY720985 TKU720910:TKU720985 TUQ720910:TUQ720985 UEM720910:UEM720985 UOI720910:UOI720985 UYE720910:UYE720985 VIA720910:VIA720985 VRW720910:VRW720985 WBS720910:WBS720985 WLO720910:WLO720985 WVK720910:WVK720985 C786446:C786521 IY786446:IY786521 SU786446:SU786521 ACQ786446:ACQ786521 AMM786446:AMM786521 AWI786446:AWI786521 BGE786446:BGE786521 BQA786446:BQA786521 BZW786446:BZW786521 CJS786446:CJS786521 CTO786446:CTO786521 DDK786446:DDK786521 DNG786446:DNG786521 DXC786446:DXC786521 EGY786446:EGY786521 EQU786446:EQU786521 FAQ786446:FAQ786521 FKM786446:FKM786521 FUI786446:FUI786521 GEE786446:GEE786521 GOA786446:GOA786521 GXW786446:GXW786521 HHS786446:HHS786521 HRO786446:HRO786521 IBK786446:IBK786521 ILG786446:ILG786521 IVC786446:IVC786521 JEY786446:JEY786521 JOU786446:JOU786521 JYQ786446:JYQ786521 KIM786446:KIM786521 KSI786446:KSI786521 LCE786446:LCE786521 LMA786446:LMA786521 LVW786446:LVW786521 MFS786446:MFS786521 MPO786446:MPO786521 MZK786446:MZK786521 NJG786446:NJG786521 NTC786446:NTC786521 OCY786446:OCY786521 OMU786446:OMU786521 OWQ786446:OWQ786521 PGM786446:PGM786521 PQI786446:PQI786521 QAE786446:QAE786521 QKA786446:QKA786521 QTW786446:QTW786521 RDS786446:RDS786521 RNO786446:RNO786521 RXK786446:RXK786521 SHG786446:SHG786521 SRC786446:SRC786521 TAY786446:TAY786521 TKU786446:TKU786521 TUQ786446:TUQ786521 UEM786446:UEM786521 UOI786446:UOI786521 UYE786446:UYE786521 VIA786446:VIA786521 VRW786446:VRW786521 WBS786446:WBS786521 WLO786446:WLO786521 WVK786446:WVK786521 C851982:C852057 IY851982:IY852057 SU851982:SU852057 ACQ851982:ACQ852057 AMM851982:AMM852057 AWI851982:AWI852057 BGE851982:BGE852057 BQA851982:BQA852057 BZW851982:BZW852057 CJS851982:CJS852057 CTO851982:CTO852057 DDK851982:DDK852057 DNG851982:DNG852057 DXC851982:DXC852057 EGY851982:EGY852057 EQU851982:EQU852057 FAQ851982:FAQ852057 FKM851982:FKM852057 FUI851982:FUI852057 GEE851982:GEE852057 GOA851982:GOA852057 GXW851982:GXW852057 HHS851982:HHS852057 HRO851982:HRO852057 IBK851982:IBK852057 ILG851982:ILG852057 IVC851982:IVC852057 JEY851982:JEY852057 JOU851982:JOU852057 JYQ851982:JYQ852057 KIM851982:KIM852057 KSI851982:KSI852057 LCE851982:LCE852057 LMA851982:LMA852057 LVW851982:LVW852057 MFS851982:MFS852057 MPO851982:MPO852057 MZK851982:MZK852057 NJG851982:NJG852057 NTC851982:NTC852057 OCY851982:OCY852057 OMU851982:OMU852057 OWQ851982:OWQ852057 PGM851982:PGM852057 PQI851982:PQI852057 QAE851982:QAE852057 QKA851982:QKA852057 QTW851982:QTW852057 RDS851982:RDS852057 RNO851982:RNO852057 RXK851982:RXK852057 SHG851982:SHG852057 SRC851982:SRC852057 TAY851982:TAY852057 TKU851982:TKU852057 TUQ851982:TUQ852057 UEM851982:UEM852057 UOI851982:UOI852057 UYE851982:UYE852057 VIA851982:VIA852057 VRW851982:VRW852057 WBS851982:WBS852057 WLO851982:WLO852057 WVK851982:WVK852057 C917518:C917593 IY917518:IY917593 SU917518:SU917593 ACQ917518:ACQ917593 AMM917518:AMM917593 AWI917518:AWI917593 BGE917518:BGE917593 BQA917518:BQA917593 BZW917518:BZW917593 CJS917518:CJS917593 CTO917518:CTO917593 DDK917518:DDK917593 DNG917518:DNG917593 DXC917518:DXC917593 EGY917518:EGY917593 EQU917518:EQU917593 FAQ917518:FAQ917593 FKM917518:FKM917593 FUI917518:FUI917593 GEE917518:GEE917593 GOA917518:GOA917593 GXW917518:GXW917593 HHS917518:HHS917593 HRO917518:HRO917593 IBK917518:IBK917593 ILG917518:ILG917593 IVC917518:IVC917593 JEY917518:JEY917593 JOU917518:JOU917593 JYQ917518:JYQ917593 KIM917518:KIM917593 KSI917518:KSI917593 LCE917518:LCE917593 LMA917518:LMA917593 LVW917518:LVW917593 MFS917518:MFS917593 MPO917518:MPO917593 MZK917518:MZK917593 NJG917518:NJG917593 NTC917518:NTC917593 OCY917518:OCY917593 OMU917518:OMU917593 OWQ917518:OWQ917593 PGM917518:PGM917593 PQI917518:PQI917593 QAE917518:QAE917593 QKA917518:QKA917593 QTW917518:QTW917593 RDS917518:RDS917593 RNO917518:RNO917593 RXK917518:RXK917593 SHG917518:SHG917593 SRC917518:SRC917593 TAY917518:TAY917593 TKU917518:TKU917593 TUQ917518:TUQ917593 UEM917518:UEM917593 UOI917518:UOI917593 UYE917518:UYE917593 VIA917518:VIA917593 VRW917518:VRW917593 WBS917518:WBS917593 WLO917518:WLO917593 WVK917518:WVK917593 C983054:C983129 IY983054:IY983129 SU983054:SU983129 ACQ983054:ACQ983129 AMM983054:AMM983129 AWI983054:AWI983129 BGE983054:BGE983129 BQA983054:BQA983129 BZW983054:BZW983129 CJS983054:CJS983129 CTO983054:CTO983129 DDK983054:DDK983129 DNG983054:DNG983129 DXC983054:DXC983129 EGY983054:EGY983129 EQU983054:EQU983129 FAQ983054:FAQ983129 FKM983054:FKM983129 FUI983054:FUI983129 GEE983054:GEE983129 GOA983054:GOA983129 GXW983054:GXW983129 HHS983054:HHS983129 HRO983054:HRO983129 IBK983054:IBK983129 ILG983054:ILG983129 IVC983054:IVC983129 JEY983054:JEY983129 JOU983054:JOU983129 JYQ983054:JYQ983129 KIM983054:KIM983129 KSI983054:KSI983129 LCE983054:LCE983129 LMA983054:LMA983129 LVW983054:LVW983129 MFS983054:MFS983129 MPO983054:MPO983129 MZK983054:MZK983129 NJG983054:NJG983129 NTC983054:NTC983129 OCY983054:OCY983129 OMU983054:OMU983129 OWQ983054:OWQ983129 PGM983054:PGM983129 PQI983054:PQI983129 QAE983054:QAE983129 QKA983054:QKA983129 QTW983054:QTW983129 RDS983054:RDS983129 RNO983054:RNO983129 RXK983054:RXK983129 SHG983054:SHG983129 SRC983054:SRC983129 TAY983054:TAY983129 TKU983054:TKU983129 TUQ983054:TUQ983129 UEM983054:UEM983129 UOI983054:UOI983129 UYE983054:UYE983129 VIA983054:VIA983129 VRW983054:VRW983129 WBS983054:WBS983129 WLO983054:WLO983129 WVK983054:WVK983129" xr:uid="{6724DB29-BF71-46D5-A7B2-9A4CF8DFD32F}">
      <formula1>$O$13:$AE$13</formula1>
    </dataValidation>
  </dataValidations>
  <pageMargins left="0.78740157480314965" right="0" top="0.39370078740157483" bottom="0" header="0.51181102362204722" footer="0.51181102362204722"/>
  <pageSetup paperSize="9" scale="74" fitToHeight="3" orientation="portrait" horizontalDpi="4294967293" verticalDpi="360" r:id="rId1"/>
  <headerFooter alignWithMargins="0">
    <oddHeader>&amp;RＰ　&amp;P</oddHeader>
  </headerFooter>
  <rowBreaks count="2" manualBreakCount="2">
    <brk id="44" max="16" man="1"/>
    <brk id="74"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11236-A46D-4800-AAE1-4085E8B30E2E}">
  <sheetPr>
    <tabColor rgb="FF92D050"/>
  </sheetPr>
  <dimension ref="A1:O61"/>
  <sheetViews>
    <sheetView view="pageBreakPreview" zoomScale="75" zoomScaleNormal="100" zoomScaleSheetLayoutView="75" workbookViewId="0">
      <selection activeCell="B3" sqref="B3:D3"/>
    </sheetView>
  </sheetViews>
  <sheetFormatPr defaultRowHeight="13.5" x14ac:dyDescent="0.15"/>
  <cols>
    <col min="1" max="1" width="4.875" style="81" customWidth="1"/>
    <col min="2" max="12" width="10.625" style="81" customWidth="1"/>
    <col min="13" max="14" width="5.125" style="81" customWidth="1"/>
    <col min="15" max="15" width="5.625" style="81" customWidth="1"/>
    <col min="16" max="16384" width="9" style="81"/>
  </cols>
  <sheetData>
    <row r="1" spans="1:15" s="77" customFormat="1" ht="35.25" customHeight="1" x14ac:dyDescent="0.15">
      <c r="A1" s="174" t="s">
        <v>95</v>
      </c>
      <c r="B1" s="174"/>
      <c r="C1" s="174"/>
      <c r="D1" s="174"/>
      <c r="E1" s="174"/>
      <c r="F1" s="174"/>
      <c r="G1" s="174"/>
      <c r="H1" s="174"/>
      <c r="I1" s="174"/>
      <c r="J1" s="174"/>
      <c r="K1" s="174"/>
      <c r="L1" s="174"/>
      <c r="M1" s="76"/>
      <c r="N1" s="76"/>
      <c r="O1" s="76"/>
    </row>
    <row r="2" spans="1:15" s="77" customFormat="1" ht="17.45" customHeight="1" x14ac:dyDescent="0.15">
      <c r="A2" s="78"/>
      <c r="B2" s="78"/>
      <c r="C2" s="78"/>
      <c r="D2" s="78"/>
      <c r="E2" s="78"/>
      <c r="F2" s="78"/>
      <c r="G2" s="78"/>
      <c r="H2" s="78"/>
      <c r="I2" s="78"/>
      <c r="J2" s="76"/>
      <c r="K2" s="76"/>
      <c r="L2" s="76"/>
      <c r="M2" s="76"/>
      <c r="N2" s="76"/>
      <c r="O2" s="76"/>
    </row>
    <row r="3" spans="1:15" ht="29.25" customHeight="1" x14ac:dyDescent="0.15">
      <c r="A3" s="79" t="s">
        <v>96</v>
      </c>
      <c r="B3" s="175" t="s">
        <v>97</v>
      </c>
      <c r="C3" s="175"/>
      <c r="D3" s="175"/>
      <c r="E3" s="80" t="s">
        <v>98</v>
      </c>
      <c r="F3" s="176">
        <f>+受講申込書1!C8</f>
        <v>0</v>
      </c>
      <c r="G3" s="176"/>
      <c r="H3" s="176"/>
      <c r="I3" s="176"/>
      <c r="J3" s="176"/>
      <c r="K3" s="176"/>
      <c r="L3" s="176"/>
      <c r="O3" s="79"/>
    </row>
    <row r="4" spans="1:15" ht="15.75" customHeight="1" x14ac:dyDescent="0.15">
      <c r="A4" s="79"/>
      <c r="B4" s="82"/>
      <c r="C4" s="82"/>
      <c r="D4" s="82"/>
      <c r="E4" s="76"/>
      <c r="F4" s="17" t="s">
        <v>113</v>
      </c>
      <c r="G4" s="83"/>
      <c r="H4" s="83"/>
      <c r="I4" s="83"/>
      <c r="J4" s="83"/>
      <c r="K4" s="83"/>
      <c r="L4" s="83"/>
      <c r="O4" s="79"/>
    </row>
    <row r="5" spans="1:15" ht="30.75" customHeight="1" x14ac:dyDescent="0.15">
      <c r="A5" s="79"/>
      <c r="B5" s="79"/>
      <c r="C5" s="79"/>
      <c r="D5" s="79"/>
      <c r="E5" s="84" t="s">
        <v>99</v>
      </c>
      <c r="F5" s="84"/>
      <c r="G5" s="85"/>
      <c r="H5" s="177"/>
      <c r="I5" s="177"/>
      <c r="J5" s="177"/>
      <c r="K5" s="177"/>
      <c r="L5" s="177"/>
      <c r="O5" s="79"/>
    </row>
    <row r="6" spans="1:15" ht="14.25" x14ac:dyDescent="0.15">
      <c r="A6" s="79"/>
      <c r="B6" s="79"/>
      <c r="C6" s="79"/>
      <c r="D6" s="79"/>
      <c r="E6" s="79"/>
      <c r="F6" s="79"/>
      <c r="G6" s="79"/>
      <c r="H6" s="79"/>
      <c r="I6" s="79"/>
      <c r="J6" s="79"/>
      <c r="K6" s="79"/>
      <c r="L6" s="79"/>
      <c r="M6" s="79"/>
      <c r="N6" s="79"/>
      <c r="O6" s="79"/>
    </row>
    <row r="7" spans="1:15" ht="30" customHeight="1" x14ac:dyDescent="0.15">
      <c r="A7" s="178" t="s">
        <v>115</v>
      </c>
      <c r="B7" s="178"/>
      <c r="C7" s="178"/>
      <c r="D7" s="178"/>
      <c r="E7" s="178"/>
      <c r="F7" s="178"/>
      <c r="G7" s="178"/>
      <c r="H7" s="178"/>
      <c r="I7" s="178"/>
      <c r="J7" s="178"/>
      <c r="K7" s="178"/>
      <c r="L7" s="178"/>
      <c r="M7" s="79"/>
      <c r="N7" s="79"/>
      <c r="O7" s="79"/>
    </row>
    <row r="8" spans="1:15" ht="30" customHeight="1" x14ac:dyDescent="0.15">
      <c r="A8" s="178" t="s">
        <v>116</v>
      </c>
      <c r="B8" s="178"/>
      <c r="C8" s="178"/>
      <c r="D8" s="178"/>
      <c r="E8" s="178"/>
      <c r="F8" s="178"/>
      <c r="G8" s="178"/>
      <c r="H8" s="178"/>
      <c r="I8" s="178"/>
      <c r="J8" s="178"/>
      <c r="K8" s="178"/>
      <c r="L8" s="178"/>
      <c r="M8" s="79"/>
      <c r="N8" s="79"/>
      <c r="O8" s="79"/>
    </row>
    <row r="9" spans="1:15" ht="30" customHeight="1" x14ac:dyDescent="0.15">
      <c r="A9" s="121" t="s">
        <v>134</v>
      </c>
      <c r="B9" s="122"/>
      <c r="C9" s="122"/>
      <c r="D9" s="122"/>
      <c r="E9" s="122"/>
      <c r="F9" s="122"/>
      <c r="G9" s="122"/>
      <c r="H9" s="122"/>
      <c r="I9" s="122"/>
      <c r="J9" s="122"/>
      <c r="K9" s="122"/>
      <c r="L9" s="122"/>
      <c r="M9" s="79"/>
      <c r="N9" s="79"/>
      <c r="O9" s="79"/>
    </row>
    <row r="10" spans="1:15" ht="39.75" customHeight="1" thickBot="1" x14ac:dyDescent="0.2">
      <c r="A10" s="79"/>
      <c r="B10" s="79"/>
      <c r="C10" s="79" t="s">
        <v>100</v>
      </c>
      <c r="D10" s="79"/>
      <c r="E10" s="79"/>
      <c r="F10" s="79"/>
      <c r="G10" s="86"/>
      <c r="H10" s="87"/>
      <c r="I10" s="87"/>
      <c r="J10" s="87"/>
      <c r="K10" s="87"/>
      <c r="L10" s="87"/>
      <c r="M10" s="87"/>
      <c r="N10" s="87"/>
      <c r="O10" s="79"/>
    </row>
    <row r="11" spans="1:15" ht="24" customHeight="1" x14ac:dyDescent="0.15">
      <c r="A11" s="88"/>
      <c r="B11" s="89"/>
      <c r="C11" s="90"/>
      <c r="D11" s="91">
        <v>1</v>
      </c>
      <c r="E11" s="91">
        <v>2</v>
      </c>
      <c r="F11" s="91">
        <v>3</v>
      </c>
      <c r="G11" s="91">
        <v>4</v>
      </c>
      <c r="H11" s="91">
        <v>5</v>
      </c>
      <c r="I11" s="91">
        <v>6</v>
      </c>
      <c r="J11" s="91">
        <v>7</v>
      </c>
      <c r="K11" s="91">
        <v>8</v>
      </c>
      <c r="L11" s="92">
        <v>9</v>
      </c>
      <c r="M11" s="87"/>
      <c r="N11" s="87"/>
      <c r="O11" s="79"/>
    </row>
    <row r="12" spans="1:15" ht="156.75" customHeight="1" x14ac:dyDescent="0.15">
      <c r="A12" s="123"/>
      <c r="B12" s="179" t="s">
        <v>101</v>
      </c>
      <c r="C12" s="180"/>
      <c r="D12" s="93" t="s">
        <v>102</v>
      </c>
      <c r="E12" s="93" t="s">
        <v>103</v>
      </c>
      <c r="F12" s="93" t="s">
        <v>104</v>
      </c>
      <c r="G12" s="93" t="s">
        <v>105</v>
      </c>
      <c r="H12" s="93" t="s">
        <v>106</v>
      </c>
      <c r="I12" s="93" t="s">
        <v>107</v>
      </c>
      <c r="J12" s="93" t="s">
        <v>108</v>
      </c>
      <c r="K12" s="93" t="s">
        <v>109</v>
      </c>
      <c r="L12" s="94" t="s">
        <v>110</v>
      </c>
      <c r="M12" s="96"/>
      <c r="N12" s="95"/>
      <c r="O12" s="79"/>
    </row>
    <row r="13" spans="1:15" ht="25.5" customHeight="1" x14ac:dyDescent="0.15">
      <c r="A13" s="97"/>
      <c r="B13" s="179" t="s">
        <v>114</v>
      </c>
      <c r="C13" s="180"/>
      <c r="D13" s="93"/>
      <c r="E13" s="93"/>
      <c r="F13" s="93"/>
      <c r="G13" s="93"/>
      <c r="H13" s="93"/>
      <c r="I13" s="93"/>
      <c r="J13" s="93"/>
      <c r="K13" s="93"/>
      <c r="L13" s="94"/>
      <c r="M13" s="96"/>
      <c r="N13" s="95"/>
      <c r="O13" s="79"/>
    </row>
    <row r="14" spans="1:15" ht="45" customHeight="1" x14ac:dyDescent="0.15">
      <c r="A14" s="98">
        <v>1</v>
      </c>
      <c r="B14" s="173"/>
      <c r="C14" s="173"/>
      <c r="D14" s="99"/>
      <c r="E14" s="99"/>
      <c r="F14" s="99"/>
      <c r="G14" s="100"/>
      <c r="H14" s="100"/>
      <c r="I14" s="100"/>
      <c r="J14" s="100"/>
      <c r="K14" s="100"/>
      <c r="L14" s="101" t="s">
        <v>111</v>
      </c>
    </row>
    <row r="15" spans="1:15" ht="45" customHeight="1" x14ac:dyDescent="0.15">
      <c r="A15" s="98">
        <v>2</v>
      </c>
      <c r="B15" s="173"/>
      <c r="C15" s="173"/>
      <c r="D15" s="99"/>
      <c r="E15" s="99"/>
      <c r="F15" s="99"/>
      <c r="G15" s="100"/>
      <c r="H15" s="100"/>
      <c r="I15" s="100"/>
      <c r="J15" s="100"/>
      <c r="K15" s="100"/>
      <c r="L15" s="101" t="s">
        <v>111</v>
      </c>
    </row>
    <row r="16" spans="1:15" ht="45" customHeight="1" x14ac:dyDescent="0.15">
      <c r="A16" s="98">
        <v>3</v>
      </c>
      <c r="B16" s="173"/>
      <c r="C16" s="173"/>
      <c r="D16" s="100"/>
      <c r="E16" s="100"/>
      <c r="F16" s="99"/>
      <c r="G16" s="100"/>
      <c r="H16" s="100"/>
      <c r="I16" s="100"/>
      <c r="J16" s="100"/>
      <c r="K16" s="100"/>
      <c r="L16" s="101" t="s">
        <v>111</v>
      </c>
    </row>
    <row r="17" spans="1:14" ht="45" customHeight="1" x14ac:dyDescent="0.15">
      <c r="A17" s="98">
        <v>4</v>
      </c>
      <c r="B17" s="173"/>
      <c r="C17" s="173"/>
      <c r="D17" s="100"/>
      <c r="E17" s="100"/>
      <c r="F17" s="99"/>
      <c r="G17" s="100"/>
      <c r="H17" s="100"/>
      <c r="I17" s="100"/>
      <c r="J17" s="100"/>
      <c r="K17" s="100"/>
      <c r="L17" s="101" t="s">
        <v>111</v>
      </c>
    </row>
    <row r="18" spans="1:14" ht="45" customHeight="1" x14ac:dyDescent="0.15">
      <c r="A18" s="98">
        <v>5</v>
      </c>
      <c r="B18" s="173"/>
      <c r="C18" s="173"/>
      <c r="D18" s="99"/>
      <c r="E18" s="99"/>
      <c r="F18" s="99"/>
      <c r="G18" s="100"/>
      <c r="H18" s="100"/>
      <c r="I18" s="100"/>
      <c r="J18" s="100"/>
      <c r="K18" s="100"/>
      <c r="L18" s="101" t="s">
        <v>111</v>
      </c>
    </row>
    <row r="19" spans="1:14" ht="45" customHeight="1" x14ac:dyDescent="0.15">
      <c r="A19" s="98">
        <v>6</v>
      </c>
      <c r="B19" s="173"/>
      <c r="C19" s="173"/>
      <c r="D19" s="99"/>
      <c r="E19" s="99"/>
      <c r="F19" s="99"/>
      <c r="G19" s="100"/>
      <c r="H19" s="100"/>
      <c r="I19" s="100"/>
      <c r="J19" s="100"/>
      <c r="K19" s="100"/>
      <c r="L19" s="101" t="s">
        <v>111</v>
      </c>
    </row>
    <row r="20" spans="1:14" ht="45" customHeight="1" x14ac:dyDescent="0.15">
      <c r="A20" s="98">
        <v>7</v>
      </c>
      <c r="B20" s="173"/>
      <c r="C20" s="173"/>
      <c r="D20" s="99"/>
      <c r="E20" s="99"/>
      <c r="F20" s="99"/>
      <c r="G20" s="100"/>
      <c r="H20" s="100"/>
      <c r="I20" s="100"/>
      <c r="J20" s="100"/>
      <c r="K20" s="100"/>
      <c r="L20" s="101" t="s">
        <v>111</v>
      </c>
    </row>
    <row r="21" spans="1:14" ht="45" customHeight="1" x14ac:dyDescent="0.15">
      <c r="A21" s="98">
        <v>8</v>
      </c>
      <c r="B21" s="173"/>
      <c r="C21" s="173"/>
      <c r="D21" s="99"/>
      <c r="E21" s="99"/>
      <c r="F21" s="99"/>
      <c r="G21" s="100"/>
      <c r="H21" s="100"/>
      <c r="I21" s="100"/>
      <c r="J21" s="100"/>
      <c r="K21" s="100"/>
      <c r="L21" s="101" t="s">
        <v>111</v>
      </c>
    </row>
    <row r="22" spans="1:14" ht="45" customHeight="1" x14ac:dyDescent="0.15">
      <c r="A22" s="98">
        <v>9</v>
      </c>
      <c r="B22" s="173"/>
      <c r="C22" s="173"/>
      <c r="D22" s="102"/>
      <c r="E22" s="102"/>
      <c r="F22" s="102"/>
      <c r="G22" s="103"/>
      <c r="H22" s="103"/>
      <c r="I22" s="103"/>
      <c r="J22" s="103"/>
      <c r="K22" s="103"/>
      <c r="L22" s="101" t="s">
        <v>111</v>
      </c>
      <c r="M22" s="104"/>
      <c r="N22" s="104"/>
    </row>
    <row r="23" spans="1:14" ht="45" customHeight="1" x14ac:dyDescent="0.15">
      <c r="A23" s="98">
        <v>10</v>
      </c>
      <c r="B23" s="173"/>
      <c r="C23" s="173"/>
      <c r="D23" s="102"/>
      <c r="E23" s="102"/>
      <c r="F23" s="102"/>
      <c r="G23" s="103"/>
      <c r="H23" s="103"/>
      <c r="I23" s="103"/>
      <c r="J23" s="103"/>
      <c r="K23" s="103"/>
      <c r="L23" s="101" t="s">
        <v>111</v>
      </c>
      <c r="M23" s="104"/>
      <c r="N23" s="104"/>
    </row>
    <row r="24" spans="1:14" ht="45" customHeight="1" x14ac:dyDescent="0.15">
      <c r="A24" s="98">
        <v>11</v>
      </c>
      <c r="B24" s="173"/>
      <c r="C24" s="173"/>
      <c r="D24" s="100"/>
      <c r="E24" s="100"/>
      <c r="F24" s="100"/>
      <c r="G24" s="100"/>
      <c r="H24" s="100"/>
      <c r="I24" s="100"/>
      <c r="J24" s="100"/>
      <c r="K24" s="100"/>
      <c r="L24" s="101" t="s">
        <v>111</v>
      </c>
    </row>
    <row r="25" spans="1:14" ht="45" customHeight="1" x14ac:dyDescent="0.15">
      <c r="A25" s="98">
        <v>12</v>
      </c>
      <c r="B25" s="173"/>
      <c r="C25" s="173"/>
      <c r="D25" s="100"/>
      <c r="E25" s="100"/>
      <c r="F25" s="100"/>
      <c r="G25" s="100"/>
      <c r="H25" s="100"/>
      <c r="I25" s="100"/>
      <c r="J25" s="100"/>
      <c r="K25" s="100"/>
      <c r="L25" s="101" t="s">
        <v>111</v>
      </c>
    </row>
    <row r="26" spans="1:14" ht="45" customHeight="1" x14ac:dyDescent="0.15">
      <c r="A26" s="98">
        <v>13</v>
      </c>
      <c r="B26" s="173"/>
      <c r="C26" s="173"/>
      <c r="D26" s="100"/>
      <c r="E26" s="100"/>
      <c r="F26" s="100"/>
      <c r="G26" s="100"/>
      <c r="H26" s="100"/>
      <c r="I26" s="100"/>
      <c r="J26" s="100"/>
      <c r="K26" s="100"/>
      <c r="L26" s="101" t="s">
        <v>111</v>
      </c>
    </row>
    <row r="27" spans="1:14" ht="45" customHeight="1" x14ac:dyDescent="0.15">
      <c r="A27" s="98">
        <v>14</v>
      </c>
      <c r="B27" s="173"/>
      <c r="C27" s="173"/>
      <c r="D27" s="100"/>
      <c r="E27" s="100"/>
      <c r="F27" s="100"/>
      <c r="G27" s="100"/>
      <c r="H27" s="100"/>
      <c r="I27" s="100"/>
      <c r="J27" s="100"/>
      <c r="K27" s="100"/>
      <c r="L27" s="101" t="s">
        <v>111</v>
      </c>
    </row>
    <row r="28" spans="1:14" ht="45" customHeight="1" thickBot="1" x14ac:dyDescent="0.2">
      <c r="A28" s="105">
        <v>15</v>
      </c>
      <c r="B28" s="181"/>
      <c r="C28" s="181"/>
      <c r="D28" s="106"/>
      <c r="E28" s="106"/>
      <c r="F28" s="106"/>
      <c r="G28" s="106"/>
      <c r="H28" s="106"/>
      <c r="I28" s="106"/>
      <c r="J28" s="106"/>
      <c r="K28" s="106"/>
      <c r="L28" s="107" t="s">
        <v>111</v>
      </c>
    </row>
    <row r="29" spans="1:14" ht="45" customHeight="1" x14ac:dyDescent="0.15">
      <c r="A29" s="108"/>
      <c r="B29" s="182" t="s">
        <v>112</v>
      </c>
      <c r="C29" s="183"/>
      <c r="D29" s="183"/>
      <c r="E29" s="183"/>
      <c r="F29" s="183"/>
      <c r="G29" s="183"/>
      <c r="H29" s="183"/>
      <c r="I29" s="183"/>
      <c r="J29" s="183"/>
      <c r="K29" s="183"/>
      <c r="L29" s="183"/>
    </row>
    <row r="30" spans="1:14" ht="45" customHeight="1" x14ac:dyDescent="0.15">
      <c r="A30" s="98">
        <v>16</v>
      </c>
      <c r="B30" s="173"/>
      <c r="C30" s="173"/>
      <c r="D30" s="99"/>
      <c r="E30" s="99"/>
      <c r="F30" s="99"/>
      <c r="G30" s="100"/>
      <c r="H30" s="100"/>
      <c r="I30" s="100"/>
      <c r="J30" s="100"/>
      <c r="K30" s="100"/>
      <c r="L30" s="101" t="s">
        <v>111</v>
      </c>
    </row>
    <row r="31" spans="1:14" ht="45" customHeight="1" x14ac:dyDescent="0.15">
      <c r="A31" s="98">
        <v>17</v>
      </c>
      <c r="B31" s="173"/>
      <c r="C31" s="173"/>
      <c r="D31" s="99"/>
      <c r="E31" s="99"/>
      <c r="F31" s="99"/>
      <c r="G31" s="100"/>
      <c r="H31" s="100"/>
      <c r="I31" s="100"/>
      <c r="J31" s="100"/>
      <c r="K31" s="100"/>
      <c r="L31" s="101" t="s">
        <v>111</v>
      </c>
    </row>
    <row r="32" spans="1:14" ht="45" customHeight="1" x14ac:dyDescent="0.15">
      <c r="A32" s="98">
        <v>18</v>
      </c>
      <c r="B32" s="173"/>
      <c r="C32" s="173"/>
      <c r="D32" s="100"/>
      <c r="E32" s="100"/>
      <c r="F32" s="99"/>
      <c r="G32" s="100"/>
      <c r="H32" s="100"/>
      <c r="I32" s="100"/>
      <c r="J32" s="100"/>
      <c r="K32" s="100"/>
      <c r="L32" s="101" t="s">
        <v>111</v>
      </c>
    </row>
    <row r="33" spans="1:14" ht="45" customHeight="1" x14ac:dyDescent="0.15">
      <c r="A33" s="98">
        <v>19</v>
      </c>
      <c r="B33" s="173"/>
      <c r="C33" s="173"/>
      <c r="D33" s="100"/>
      <c r="E33" s="100"/>
      <c r="F33" s="99"/>
      <c r="G33" s="100"/>
      <c r="H33" s="100"/>
      <c r="I33" s="100"/>
      <c r="J33" s="100"/>
      <c r="K33" s="100"/>
      <c r="L33" s="101" t="s">
        <v>111</v>
      </c>
    </row>
    <row r="34" spans="1:14" ht="45" customHeight="1" x14ac:dyDescent="0.15">
      <c r="A34" s="98">
        <v>20</v>
      </c>
      <c r="B34" s="173"/>
      <c r="C34" s="173"/>
      <c r="D34" s="99"/>
      <c r="E34" s="99"/>
      <c r="F34" s="99"/>
      <c r="G34" s="100"/>
      <c r="H34" s="100"/>
      <c r="I34" s="100"/>
      <c r="J34" s="100"/>
      <c r="K34" s="100"/>
      <c r="L34" s="101" t="s">
        <v>111</v>
      </c>
    </row>
    <row r="35" spans="1:14" ht="45" customHeight="1" x14ac:dyDescent="0.15">
      <c r="A35" s="98">
        <v>21</v>
      </c>
      <c r="B35" s="173"/>
      <c r="C35" s="173"/>
      <c r="D35" s="99"/>
      <c r="E35" s="99"/>
      <c r="F35" s="99"/>
      <c r="G35" s="100"/>
      <c r="H35" s="100"/>
      <c r="I35" s="100"/>
      <c r="J35" s="100"/>
      <c r="K35" s="100"/>
      <c r="L35" s="101" t="s">
        <v>111</v>
      </c>
    </row>
    <row r="36" spans="1:14" ht="45" customHeight="1" x14ac:dyDescent="0.15">
      <c r="A36" s="98">
        <v>22</v>
      </c>
      <c r="B36" s="173"/>
      <c r="C36" s="173"/>
      <c r="D36" s="99"/>
      <c r="E36" s="99"/>
      <c r="F36" s="99"/>
      <c r="G36" s="100"/>
      <c r="H36" s="100"/>
      <c r="I36" s="100"/>
      <c r="J36" s="100"/>
      <c r="K36" s="100"/>
      <c r="L36" s="101" t="s">
        <v>111</v>
      </c>
    </row>
    <row r="37" spans="1:14" ht="45" customHeight="1" x14ac:dyDescent="0.15">
      <c r="A37" s="98">
        <v>23</v>
      </c>
      <c r="B37" s="173"/>
      <c r="C37" s="173"/>
      <c r="D37" s="99"/>
      <c r="E37" s="99"/>
      <c r="F37" s="99"/>
      <c r="G37" s="100"/>
      <c r="H37" s="100"/>
      <c r="I37" s="100"/>
      <c r="J37" s="100"/>
      <c r="K37" s="100"/>
      <c r="L37" s="101" t="s">
        <v>111</v>
      </c>
    </row>
    <row r="38" spans="1:14" ht="45" customHeight="1" x14ac:dyDescent="0.15">
      <c r="A38" s="98">
        <v>24</v>
      </c>
      <c r="B38" s="173"/>
      <c r="C38" s="173"/>
      <c r="D38" s="102"/>
      <c r="E38" s="102"/>
      <c r="F38" s="102"/>
      <c r="G38" s="103"/>
      <c r="H38" s="103"/>
      <c r="I38" s="103"/>
      <c r="J38" s="103"/>
      <c r="K38" s="103"/>
      <c r="L38" s="101" t="s">
        <v>111</v>
      </c>
      <c r="M38" s="104"/>
      <c r="N38" s="104"/>
    </row>
    <row r="39" spans="1:14" ht="45" customHeight="1" x14ac:dyDescent="0.15">
      <c r="A39" s="98">
        <v>25</v>
      </c>
      <c r="B39" s="173"/>
      <c r="C39" s="173"/>
      <c r="D39" s="102"/>
      <c r="E39" s="102"/>
      <c r="F39" s="102"/>
      <c r="G39" s="103"/>
      <c r="H39" s="103"/>
      <c r="I39" s="103"/>
      <c r="J39" s="103"/>
      <c r="K39" s="103"/>
      <c r="L39" s="101" t="s">
        <v>111</v>
      </c>
      <c r="M39" s="104"/>
      <c r="N39" s="104"/>
    </row>
    <row r="40" spans="1:14" ht="45" customHeight="1" x14ac:dyDescent="0.15">
      <c r="A40" s="98">
        <v>26</v>
      </c>
      <c r="B40" s="173"/>
      <c r="C40" s="173"/>
      <c r="D40" s="100"/>
      <c r="E40" s="100"/>
      <c r="F40" s="100"/>
      <c r="G40" s="100"/>
      <c r="H40" s="100"/>
      <c r="I40" s="100"/>
      <c r="J40" s="100"/>
      <c r="K40" s="100"/>
      <c r="L40" s="101" t="s">
        <v>111</v>
      </c>
    </row>
    <row r="41" spans="1:14" ht="45" customHeight="1" x14ac:dyDescent="0.15">
      <c r="A41" s="98">
        <v>27</v>
      </c>
      <c r="B41" s="173"/>
      <c r="C41" s="173"/>
      <c r="D41" s="100"/>
      <c r="E41" s="100"/>
      <c r="F41" s="100"/>
      <c r="G41" s="100"/>
      <c r="H41" s="100"/>
      <c r="I41" s="100"/>
      <c r="J41" s="100"/>
      <c r="K41" s="100"/>
      <c r="L41" s="101" t="s">
        <v>111</v>
      </c>
    </row>
    <row r="42" spans="1:14" ht="45" customHeight="1" x14ac:dyDescent="0.15">
      <c r="A42" s="98">
        <v>28</v>
      </c>
      <c r="B42" s="173"/>
      <c r="C42" s="173"/>
      <c r="D42" s="100"/>
      <c r="E42" s="100"/>
      <c r="F42" s="100"/>
      <c r="G42" s="100"/>
      <c r="H42" s="100"/>
      <c r="I42" s="100"/>
      <c r="J42" s="100"/>
      <c r="K42" s="100"/>
      <c r="L42" s="101" t="s">
        <v>111</v>
      </c>
    </row>
    <row r="43" spans="1:14" ht="45" customHeight="1" x14ac:dyDescent="0.15">
      <c r="A43" s="98">
        <v>29</v>
      </c>
      <c r="B43" s="173"/>
      <c r="C43" s="173"/>
      <c r="D43" s="100"/>
      <c r="E43" s="100"/>
      <c r="F43" s="100"/>
      <c r="G43" s="100"/>
      <c r="H43" s="100"/>
      <c r="I43" s="100"/>
      <c r="J43" s="100"/>
      <c r="K43" s="100"/>
      <c r="L43" s="101" t="s">
        <v>111</v>
      </c>
    </row>
    <row r="44" spans="1:14" ht="45" customHeight="1" thickBot="1" x14ac:dyDescent="0.2">
      <c r="A44" s="105">
        <v>30</v>
      </c>
      <c r="B44" s="181"/>
      <c r="C44" s="181"/>
      <c r="D44" s="106"/>
      <c r="E44" s="106"/>
      <c r="F44" s="106"/>
      <c r="G44" s="106"/>
      <c r="H44" s="106"/>
      <c r="I44" s="106"/>
      <c r="J44" s="106"/>
      <c r="K44" s="106"/>
      <c r="L44" s="107" t="s">
        <v>111</v>
      </c>
    </row>
    <row r="45" spans="1:14" ht="45" customHeight="1" x14ac:dyDescent="0.15">
      <c r="A45" s="108"/>
      <c r="B45" s="182" t="s">
        <v>112</v>
      </c>
      <c r="C45" s="183"/>
      <c r="D45" s="183"/>
      <c r="E45" s="183"/>
      <c r="F45" s="183"/>
      <c r="G45" s="183"/>
      <c r="H45" s="183"/>
      <c r="I45" s="183"/>
      <c r="J45" s="183"/>
      <c r="K45" s="183"/>
      <c r="L45" s="183"/>
    </row>
    <row r="46" spans="1:14" ht="45" customHeight="1" x14ac:dyDescent="0.15">
      <c r="A46" s="98">
        <v>31</v>
      </c>
      <c r="B46" s="173"/>
      <c r="C46" s="173"/>
      <c r="D46" s="99"/>
      <c r="E46" s="99"/>
      <c r="F46" s="99"/>
      <c r="G46" s="100"/>
      <c r="H46" s="100"/>
      <c r="I46" s="100"/>
      <c r="J46" s="100"/>
      <c r="K46" s="100"/>
      <c r="L46" s="101" t="s">
        <v>111</v>
      </c>
    </row>
    <row r="47" spans="1:14" ht="45" customHeight="1" x14ac:dyDescent="0.15">
      <c r="A47" s="98">
        <v>32</v>
      </c>
      <c r="B47" s="173"/>
      <c r="C47" s="173"/>
      <c r="D47" s="99"/>
      <c r="E47" s="99"/>
      <c r="F47" s="99"/>
      <c r="G47" s="100"/>
      <c r="H47" s="100"/>
      <c r="I47" s="100"/>
      <c r="J47" s="100"/>
      <c r="K47" s="100"/>
      <c r="L47" s="101" t="s">
        <v>111</v>
      </c>
    </row>
    <row r="48" spans="1:14" ht="45" customHeight="1" x14ac:dyDescent="0.15">
      <c r="A48" s="98">
        <v>33</v>
      </c>
      <c r="B48" s="173"/>
      <c r="C48" s="173"/>
      <c r="D48" s="100"/>
      <c r="E48" s="100"/>
      <c r="F48" s="99"/>
      <c r="G48" s="100"/>
      <c r="H48" s="100"/>
      <c r="I48" s="100"/>
      <c r="J48" s="100"/>
      <c r="K48" s="100"/>
      <c r="L48" s="101" t="s">
        <v>111</v>
      </c>
    </row>
    <row r="49" spans="1:14" ht="45" customHeight="1" x14ac:dyDescent="0.15">
      <c r="A49" s="98">
        <v>34</v>
      </c>
      <c r="B49" s="173"/>
      <c r="C49" s="173"/>
      <c r="D49" s="100"/>
      <c r="E49" s="100"/>
      <c r="F49" s="99"/>
      <c r="G49" s="100"/>
      <c r="H49" s="100"/>
      <c r="I49" s="100"/>
      <c r="J49" s="100"/>
      <c r="K49" s="100"/>
      <c r="L49" s="101" t="s">
        <v>111</v>
      </c>
    </row>
    <row r="50" spans="1:14" ht="45" customHeight="1" x14ac:dyDescent="0.15">
      <c r="A50" s="98">
        <v>35</v>
      </c>
      <c r="B50" s="173"/>
      <c r="C50" s="173"/>
      <c r="D50" s="99"/>
      <c r="E50" s="99"/>
      <c r="F50" s="99"/>
      <c r="G50" s="100"/>
      <c r="H50" s="100"/>
      <c r="I50" s="100"/>
      <c r="J50" s="100"/>
      <c r="K50" s="100"/>
      <c r="L50" s="101" t="s">
        <v>111</v>
      </c>
    </row>
    <row r="51" spans="1:14" ht="45" customHeight="1" x14ac:dyDescent="0.15">
      <c r="A51" s="98">
        <v>36</v>
      </c>
      <c r="B51" s="173"/>
      <c r="C51" s="173"/>
      <c r="D51" s="99"/>
      <c r="E51" s="99"/>
      <c r="F51" s="99"/>
      <c r="G51" s="100"/>
      <c r="H51" s="100"/>
      <c r="I51" s="100"/>
      <c r="J51" s="100"/>
      <c r="K51" s="100"/>
      <c r="L51" s="101" t="s">
        <v>111</v>
      </c>
    </row>
    <row r="52" spans="1:14" ht="45" customHeight="1" x14ac:dyDescent="0.15">
      <c r="A52" s="98">
        <v>37</v>
      </c>
      <c r="B52" s="173"/>
      <c r="C52" s="173"/>
      <c r="D52" s="99"/>
      <c r="E52" s="99"/>
      <c r="F52" s="99"/>
      <c r="G52" s="100"/>
      <c r="H52" s="100"/>
      <c r="I52" s="100"/>
      <c r="J52" s="100"/>
      <c r="K52" s="100"/>
      <c r="L52" s="101" t="s">
        <v>111</v>
      </c>
    </row>
    <row r="53" spans="1:14" ht="45" customHeight="1" x14ac:dyDescent="0.15">
      <c r="A53" s="98">
        <v>38</v>
      </c>
      <c r="B53" s="173"/>
      <c r="C53" s="173"/>
      <c r="D53" s="99"/>
      <c r="E53" s="99"/>
      <c r="F53" s="99"/>
      <c r="G53" s="100"/>
      <c r="H53" s="100"/>
      <c r="I53" s="100"/>
      <c r="J53" s="100"/>
      <c r="K53" s="100"/>
      <c r="L53" s="101" t="s">
        <v>111</v>
      </c>
    </row>
    <row r="54" spans="1:14" ht="45" customHeight="1" x14ac:dyDescent="0.15">
      <c r="A54" s="98">
        <v>39</v>
      </c>
      <c r="B54" s="173"/>
      <c r="C54" s="173"/>
      <c r="D54" s="102"/>
      <c r="E54" s="102"/>
      <c r="F54" s="102"/>
      <c r="G54" s="103"/>
      <c r="H54" s="103"/>
      <c r="I54" s="103"/>
      <c r="J54" s="103"/>
      <c r="K54" s="103"/>
      <c r="L54" s="101" t="s">
        <v>111</v>
      </c>
      <c r="M54" s="104"/>
      <c r="N54" s="104"/>
    </row>
    <row r="55" spans="1:14" ht="45" customHeight="1" x14ac:dyDescent="0.15">
      <c r="A55" s="98">
        <v>40</v>
      </c>
      <c r="B55" s="173"/>
      <c r="C55" s="173"/>
      <c r="D55" s="102"/>
      <c r="E55" s="102"/>
      <c r="F55" s="102"/>
      <c r="G55" s="103"/>
      <c r="H55" s="103"/>
      <c r="I55" s="103"/>
      <c r="J55" s="103"/>
      <c r="K55" s="103"/>
      <c r="L55" s="101" t="s">
        <v>111</v>
      </c>
      <c r="M55" s="104"/>
      <c r="N55" s="104"/>
    </row>
    <row r="56" spans="1:14" ht="45" customHeight="1" x14ac:dyDescent="0.15">
      <c r="A56" s="98">
        <v>41</v>
      </c>
      <c r="B56" s="173"/>
      <c r="C56" s="173"/>
      <c r="D56" s="100"/>
      <c r="E56" s="100"/>
      <c r="F56" s="100"/>
      <c r="G56" s="100"/>
      <c r="H56" s="100"/>
      <c r="I56" s="100"/>
      <c r="J56" s="100"/>
      <c r="K56" s="100"/>
      <c r="L56" s="101" t="s">
        <v>111</v>
      </c>
    </row>
    <row r="57" spans="1:14" ht="45" customHeight="1" x14ac:dyDescent="0.15">
      <c r="A57" s="98">
        <v>42</v>
      </c>
      <c r="B57" s="173"/>
      <c r="C57" s="173"/>
      <c r="D57" s="100"/>
      <c r="E57" s="100"/>
      <c r="F57" s="100"/>
      <c r="G57" s="100"/>
      <c r="H57" s="100"/>
      <c r="I57" s="100"/>
      <c r="J57" s="100"/>
      <c r="K57" s="100"/>
      <c r="L57" s="101" t="s">
        <v>111</v>
      </c>
    </row>
    <row r="58" spans="1:14" ht="45" customHeight="1" x14ac:dyDescent="0.15">
      <c r="A58" s="98">
        <v>43</v>
      </c>
      <c r="B58" s="173"/>
      <c r="C58" s="173"/>
      <c r="D58" s="100"/>
      <c r="E58" s="100"/>
      <c r="F58" s="100"/>
      <c r="G58" s="100"/>
      <c r="H58" s="100"/>
      <c r="I58" s="100"/>
      <c r="J58" s="100"/>
      <c r="K58" s="100"/>
      <c r="L58" s="101" t="s">
        <v>111</v>
      </c>
    </row>
    <row r="59" spans="1:14" ht="45" customHeight="1" x14ac:dyDescent="0.15">
      <c r="A59" s="98">
        <v>44</v>
      </c>
      <c r="B59" s="173"/>
      <c r="C59" s="173"/>
      <c r="D59" s="100"/>
      <c r="E59" s="100"/>
      <c r="F59" s="100"/>
      <c r="G59" s="100"/>
      <c r="H59" s="100"/>
      <c r="I59" s="100"/>
      <c r="J59" s="100"/>
      <c r="K59" s="100"/>
      <c r="L59" s="101" t="s">
        <v>111</v>
      </c>
    </row>
    <row r="60" spans="1:14" ht="45" customHeight="1" thickBot="1" x14ac:dyDescent="0.2">
      <c r="A60" s="105">
        <v>45</v>
      </c>
      <c r="B60" s="181"/>
      <c r="C60" s="181"/>
      <c r="D60" s="106"/>
      <c r="E60" s="106"/>
      <c r="F60" s="106"/>
      <c r="G60" s="106"/>
      <c r="H60" s="106"/>
      <c r="I60" s="106"/>
      <c r="J60" s="106"/>
      <c r="K60" s="106"/>
      <c r="L60" s="107" t="s">
        <v>111</v>
      </c>
    </row>
    <row r="61" spans="1:14" ht="45" customHeight="1" x14ac:dyDescent="0.15">
      <c r="A61" s="108"/>
      <c r="B61" s="182" t="s">
        <v>112</v>
      </c>
      <c r="C61" s="183"/>
      <c r="D61" s="183"/>
      <c r="E61" s="183"/>
      <c r="F61" s="183"/>
      <c r="G61" s="183"/>
      <c r="H61" s="183"/>
      <c r="I61" s="183"/>
      <c r="J61" s="183"/>
      <c r="K61" s="183"/>
      <c r="L61" s="183"/>
    </row>
  </sheetData>
  <mergeCells count="56">
    <mergeCell ref="B59:C59"/>
    <mergeCell ref="B60:C60"/>
    <mergeCell ref="B61:L61"/>
    <mergeCell ref="B53:C53"/>
    <mergeCell ref="B54:C54"/>
    <mergeCell ref="B55:C55"/>
    <mergeCell ref="B56:C56"/>
    <mergeCell ref="B57:C57"/>
    <mergeCell ref="B58:C58"/>
    <mergeCell ref="B52:C52"/>
    <mergeCell ref="B41:C41"/>
    <mergeCell ref="B42:C42"/>
    <mergeCell ref="B43:C43"/>
    <mergeCell ref="B44:C44"/>
    <mergeCell ref="B45:L45"/>
    <mergeCell ref="B46:C46"/>
    <mergeCell ref="B47:C47"/>
    <mergeCell ref="B48:C48"/>
    <mergeCell ref="B49:C49"/>
    <mergeCell ref="B50:C50"/>
    <mergeCell ref="B51:C51"/>
    <mergeCell ref="B40:C40"/>
    <mergeCell ref="B29:L29"/>
    <mergeCell ref="B30:C30"/>
    <mergeCell ref="B31:C31"/>
    <mergeCell ref="B32:C32"/>
    <mergeCell ref="B33:C33"/>
    <mergeCell ref="B34:C34"/>
    <mergeCell ref="B35:C35"/>
    <mergeCell ref="B36:C36"/>
    <mergeCell ref="B37:C37"/>
    <mergeCell ref="B38:C38"/>
    <mergeCell ref="B39:C39"/>
    <mergeCell ref="B28:C28"/>
    <mergeCell ref="B17:C17"/>
    <mergeCell ref="B18:C18"/>
    <mergeCell ref="B19:C19"/>
    <mergeCell ref="B20:C20"/>
    <mergeCell ref="B21:C21"/>
    <mergeCell ref="B22:C22"/>
    <mergeCell ref="B23:C23"/>
    <mergeCell ref="B24:C24"/>
    <mergeCell ref="B25:C25"/>
    <mergeCell ref="B26:C26"/>
    <mergeCell ref="B27:C27"/>
    <mergeCell ref="B16:C16"/>
    <mergeCell ref="A1:L1"/>
    <mergeCell ref="B3:D3"/>
    <mergeCell ref="F3:L3"/>
    <mergeCell ref="H5:L5"/>
    <mergeCell ref="A7:L7"/>
    <mergeCell ref="A8:L8"/>
    <mergeCell ref="B12:C12"/>
    <mergeCell ref="B13:C13"/>
    <mergeCell ref="B14:C14"/>
    <mergeCell ref="B15:C15"/>
  </mergeCells>
  <phoneticPr fontId="3"/>
  <printOptions horizontalCentered="1"/>
  <pageMargins left="0.31496062992125984" right="0.19685039370078741" top="0.47244094488188981" bottom="0.19685039370078741" header="0.9055118110236221" footer="0.19685039370078741"/>
  <pageSetup paperSize="9" scale="72" fitToHeight="3" orientation="portrait" horizontalDpi="4294967293" r:id="rId1"/>
  <rowBreaks count="2" manualBreakCount="2">
    <brk id="29" max="11" man="1"/>
    <brk id="45"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受講申込書1入力見本</vt:lpstr>
      <vt:lpstr>受講申込書1</vt:lpstr>
      <vt:lpstr>受講申込書２受講者名簿</vt:lpstr>
      <vt:lpstr>健康チェックリスト </vt:lpstr>
      <vt:lpstr>'健康チェックリスト '!Print_Area</vt:lpstr>
      <vt:lpstr>受講申込書1!Print_Area</vt:lpstr>
      <vt:lpstr>受講申込書1入力見本!Print_Area</vt:lpstr>
      <vt:lpstr>受講申込書２受講者名簿!Print_Area</vt:lpstr>
      <vt:lpstr>'健康チェックリスト '!Print_Titles</vt:lpstr>
      <vt:lpstr>受講申込書２受講者名簿!Print_Titles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申込書</dc:title>
  <dc:creator>横田　正彦</dc:creator>
  <cp:lastModifiedBy>masahiko yokota</cp:lastModifiedBy>
  <cp:lastPrinted>2022-11-04T05:50:13Z</cp:lastPrinted>
  <dcterms:created xsi:type="dcterms:W3CDTF">2005-12-15T15:23:36Z</dcterms:created>
  <dcterms:modified xsi:type="dcterms:W3CDTF">2022-11-04T05:51:02Z</dcterms:modified>
</cp:coreProperties>
</file>