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J:\M&amp;B関係\講習会\令和２年度\2020冬期\2020冬期開催案内講師依頼文書\"/>
    </mc:Choice>
  </mc:AlternateContent>
  <xr:revisionPtr revIDLastSave="0" documentId="13_ncr:1_{1F8D5CE3-651B-4D51-85B4-EE67DE43B447}" xr6:coauthVersionLast="45" xr6:coauthVersionMax="45" xr10:uidLastSave="{00000000-0000-0000-0000-000000000000}"/>
  <bookViews>
    <workbookView xWindow="-120" yWindow="-120" windowWidth="20730" windowHeight="11160" xr2:uid="{00000000-000D-0000-FFFF-FFFF00000000}"/>
  </bookViews>
  <sheets>
    <sheet name="受講申込書1入力見本" sheetId="4" r:id="rId1"/>
    <sheet name="受講申込書1" sheetId="10" r:id="rId2"/>
    <sheet name="受講申込書２受講者名簿" sheetId="9" r:id="rId3"/>
    <sheet name="健康チェックリスト " sheetId="11" r:id="rId4"/>
  </sheets>
  <definedNames>
    <definedName name="_xlnm._FilterDatabase" localSheetId="2" hidden="1">受講申込書２受講者名簿!$A$11:$O$39</definedName>
    <definedName name="_xlnm.Print_Area" localSheetId="3">'健康チェックリスト '!$A$1:$L$61</definedName>
    <definedName name="_xlnm.Print_Area" localSheetId="1">受講申込書1!$A$1:$I$66</definedName>
    <definedName name="_xlnm.Print_Area" localSheetId="0">受講申込書1入力見本!$A$1:$I$66</definedName>
    <definedName name="_xlnm.Print_Area" localSheetId="2">受講申込書２受講者名簿!$A$1:$P$89</definedName>
    <definedName name="_xlnm.Print_Titles" localSheetId="3">'健康チェックリスト '!$1:$13</definedName>
    <definedName name="_xlnm.Print_Titles" localSheetId="2">受講申込書２受講者名簿!$1:$14</definedName>
  </definedNames>
  <calcPr calcId="191029"/>
</workbook>
</file>

<file path=xl/calcChain.xml><?xml version="1.0" encoding="utf-8"?>
<calcChain xmlns="http://schemas.openxmlformats.org/spreadsheetml/2006/main">
  <c r="F3" i="11" l="1"/>
  <c r="C4" i="9"/>
  <c r="E59" i="10"/>
  <c r="H59" i="10" s="1"/>
  <c r="E58" i="10"/>
  <c r="H58" i="10" s="1"/>
  <c r="H57" i="10"/>
  <c r="E56" i="10"/>
  <c r="H56" i="10" s="1"/>
  <c r="E55" i="10"/>
  <c r="H55" i="10" s="1"/>
  <c r="E54" i="10"/>
  <c r="H54" i="10" s="1"/>
  <c r="H53" i="10"/>
  <c r="E52" i="10"/>
  <c r="H52" i="10" s="1"/>
  <c r="E51" i="10"/>
  <c r="H51" i="10" s="1"/>
  <c r="E50" i="10"/>
  <c r="H50" i="10" s="1"/>
  <c r="E49" i="10"/>
  <c r="H49" i="10" s="1"/>
  <c r="E48" i="10"/>
  <c r="H48" i="10" s="1"/>
  <c r="E47" i="10"/>
  <c r="H47" i="10" s="1"/>
  <c r="H46" i="10"/>
  <c r="E46" i="10"/>
  <c r="E45" i="10"/>
  <c r="H45" i="10" s="1"/>
  <c r="E44" i="10"/>
  <c r="H44" i="10" s="1"/>
  <c r="E43" i="10"/>
  <c r="H43" i="10" s="1"/>
  <c r="E42" i="10"/>
  <c r="H42" i="10" s="1"/>
  <c r="G38" i="10"/>
  <c r="D38" i="10"/>
  <c r="H64" i="10" l="1"/>
  <c r="L13" i="9"/>
  <c r="E59" i="4"/>
  <c r="E58" i="4"/>
  <c r="O13" i="9"/>
  <c r="K13" i="9"/>
  <c r="J13" i="9"/>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N13" i="9"/>
  <c r="M13" i="9"/>
  <c r="I13" i="9"/>
  <c r="H13" i="9"/>
  <c r="G13" i="9"/>
  <c r="F13" i="9"/>
  <c r="E13" i="9"/>
  <c r="D13" i="9"/>
  <c r="E54" i="4" l="1"/>
  <c r="G38" i="4"/>
  <c r="D38" i="4"/>
  <c r="E56" i="4"/>
  <c r="H56" i="4" s="1"/>
  <c r="E55" i="4"/>
  <c r="H55" i="4" s="1"/>
  <c r="E52" i="4"/>
  <c r="H52" i="4" s="1"/>
  <c r="E51" i="4"/>
  <c r="H51" i="4" s="1"/>
  <c r="E50" i="4"/>
  <c r="E49" i="4"/>
  <c r="E48" i="4"/>
  <c r="E47" i="4"/>
  <c r="E46" i="4"/>
  <c r="E45" i="4"/>
  <c r="E44" i="4"/>
  <c r="E43" i="4"/>
  <c r="E42" i="4"/>
  <c r="H58" i="4" l="1"/>
  <c r="H59" i="4"/>
  <c r="H47" i="4"/>
  <c r="H46" i="4"/>
  <c r="H45" i="4"/>
  <c r="H44" i="4"/>
  <c r="H43" i="4"/>
  <c r="H42" i="4"/>
  <c r="H50" i="4"/>
  <c r="H54" i="4"/>
  <c r="H49" i="4"/>
  <c r="H48" i="4"/>
  <c r="H53" i="4"/>
  <c r="H57" i="4"/>
  <c r="H64" i="4" l="1"/>
</calcChain>
</file>

<file path=xl/sharedStrings.xml><?xml version="1.0" encoding="utf-8"?>
<sst xmlns="http://schemas.openxmlformats.org/spreadsheetml/2006/main" count="544" uniqueCount="155">
  <si>
    <t>所　属　長　名</t>
    <rPh sb="0" eb="1">
      <t>トコロ</t>
    </rPh>
    <rPh sb="2" eb="3">
      <t>ゾク</t>
    </rPh>
    <rPh sb="4" eb="5">
      <t>チョウ</t>
    </rPh>
    <rPh sb="6" eb="7">
      <t>メイ</t>
    </rPh>
    <phoneticPr fontId="3"/>
  </si>
  <si>
    <t>団　　体　　名</t>
    <rPh sb="0" eb="1">
      <t>ダン</t>
    </rPh>
    <rPh sb="3" eb="4">
      <t>カラダ</t>
    </rPh>
    <rPh sb="6" eb="7">
      <t>メイ</t>
    </rPh>
    <phoneticPr fontId="3"/>
  </si>
  <si>
    <t>団　体　住　所</t>
    <rPh sb="0" eb="1">
      <t>ダン</t>
    </rPh>
    <rPh sb="2" eb="3">
      <t>カラダ</t>
    </rPh>
    <rPh sb="4" eb="5">
      <t>ジュウ</t>
    </rPh>
    <rPh sb="6" eb="7">
      <t>ショ</t>
    </rPh>
    <phoneticPr fontId="3"/>
  </si>
  <si>
    <t>電　話・ＦＡＸ</t>
    <rPh sb="0" eb="1">
      <t>デン</t>
    </rPh>
    <rPh sb="2" eb="3">
      <t>ハナシ</t>
    </rPh>
    <phoneticPr fontId="3"/>
  </si>
  <si>
    <t>携帯電話</t>
    <rPh sb="0" eb="2">
      <t>ケイタイ</t>
    </rPh>
    <rPh sb="2" eb="4">
      <t>デンワ</t>
    </rPh>
    <phoneticPr fontId="3"/>
  </si>
  <si>
    <r>
      <t>電　話・ＦＡＸ　</t>
    </r>
    <r>
      <rPr>
        <sz val="9"/>
        <rFont val="HG丸ｺﾞｼｯｸM-PRO"/>
        <family val="3"/>
        <charset val="128"/>
      </rPr>
      <t>※</t>
    </r>
    <rPh sb="0" eb="1">
      <t>デン</t>
    </rPh>
    <rPh sb="2" eb="3">
      <t>ハナシ</t>
    </rPh>
    <phoneticPr fontId="3"/>
  </si>
  <si>
    <r>
      <t>携帯電話　　　　</t>
    </r>
    <r>
      <rPr>
        <sz val="9"/>
        <rFont val="HG丸ｺﾞｼｯｸM-PRO"/>
        <family val="3"/>
        <charset val="128"/>
      </rPr>
      <t>※</t>
    </r>
    <rPh sb="0" eb="2">
      <t>ケイタイ</t>
    </rPh>
    <rPh sb="2" eb="4">
      <t>デンワ</t>
    </rPh>
    <phoneticPr fontId="3"/>
  </si>
  <si>
    <t>人</t>
    <rPh sb="0" eb="1">
      <t>ニン</t>
    </rPh>
    <phoneticPr fontId="3"/>
  </si>
  <si>
    <t>受講料等</t>
    <rPh sb="0" eb="3">
      <t>ジュコウリョウ</t>
    </rPh>
    <rPh sb="3" eb="4">
      <t>トウ</t>
    </rPh>
    <phoneticPr fontId="3"/>
  </si>
  <si>
    <t>受講料</t>
    <rPh sb="0" eb="3">
      <t>ジュコウリョウ</t>
    </rPh>
    <phoneticPr fontId="3"/>
  </si>
  <si>
    <t>No</t>
    <phoneticPr fontId="3"/>
  </si>
  <si>
    <t>例</t>
    <rPh sb="0" eb="1">
      <t>レイ</t>
    </rPh>
    <phoneticPr fontId="3"/>
  </si>
  <si>
    <t>氏　　名</t>
    <rPh sb="0" eb="1">
      <t>シ</t>
    </rPh>
    <rPh sb="3" eb="4">
      <t>メイ</t>
    </rPh>
    <phoneticPr fontId="3"/>
  </si>
  <si>
    <t>団体名</t>
    <rPh sb="0" eb="2">
      <t>ダンタイ</t>
    </rPh>
    <rPh sb="2" eb="3">
      <t>メイ</t>
    </rPh>
    <phoneticPr fontId="3"/>
  </si>
  <si>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3"/>
  </si>
  <si>
    <t>検定料</t>
    <rPh sb="0" eb="2">
      <t>ケンテイ</t>
    </rPh>
    <rPh sb="2" eb="3">
      <t>リョウ</t>
    </rPh>
    <phoneticPr fontId="3"/>
  </si>
  <si>
    <t>冊</t>
    <rPh sb="0" eb="1">
      <t>サツ</t>
    </rPh>
    <phoneticPr fontId="3"/>
  </si>
  <si>
    <t>検定受験者数</t>
    <rPh sb="0" eb="2">
      <t>ケンテイ</t>
    </rPh>
    <rPh sb="2" eb="4">
      <t>ジュケン</t>
    </rPh>
    <rPh sb="4" eb="5">
      <t>シャ</t>
    </rPh>
    <rPh sb="5" eb="6">
      <t>スウ</t>
    </rPh>
    <phoneticPr fontId="3"/>
  </si>
  <si>
    <t>受講者数</t>
    <rPh sb="0" eb="2">
      <t>ジュコウ</t>
    </rPh>
    <rPh sb="2" eb="3">
      <t>シャ</t>
    </rPh>
    <rPh sb="3" eb="4">
      <t>カズ</t>
    </rPh>
    <phoneticPr fontId="3"/>
  </si>
  <si>
    <t>受講総数</t>
    <rPh sb="0" eb="2">
      <t>ジュコウ</t>
    </rPh>
    <rPh sb="2" eb="4">
      <t>ソウスウ</t>
    </rPh>
    <phoneticPr fontId="3"/>
  </si>
  <si>
    <t>検定総数</t>
    <rPh sb="0" eb="2">
      <t>ケンテイ</t>
    </rPh>
    <rPh sb="2" eb="4">
      <t>ソウスウ</t>
    </rPh>
    <phoneticPr fontId="3"/>
  </si>
  <si>
    <t>受講総数，検定総数は自動入力となります</t>
    <rPh sb="0" eb="2">
      <t>ジュコウ</t>
    </rPh>
    <rPh sb="2" eb="4">
      <t>ソウスウ</t>
    </rPh>
    <rPh sb="5" eb="7">
      <t>ケンテイ</t>
    </rPh>
    <rPh sb="7" eb="9">
      <t>ソウスウ</t>
    </rPh>
    <rPh sb="10" eb="12">
      <t>ジドウ</t>
    </rPh>
    <rPh sb="12" eb="14">
      <t>ニュウリョク</t>
    </rPh>
    <phoneticPr fontId="3"/>
  </si>
  <si>
    <t>電話　022-123-4567</t>
    <rPh sb="0" eb="2">
      <t>デンワ</t>
    </rPh>
    <phoneticPr fontId="3"/>
  </si>
  <si>
    <t>仙台正宗</t>
    <rPh sb="0" eb="2">
      <t>センダイ</t>
    </rPh>
    <rPh sb="2" eb="4">
      <t>マサムネ</t>
    </rPh>
    <phoneticPr fontId="3"/>
  </si>
  <si>
    <t>仙台市青葉区青葉山1</t>
    <rPh sb="0" eb="3">
      <t>センダイシ</t>
    </rPh>
    <rPh sb="3" eb="6">
      <t>アオバク</t>
    </rPh>
    <rPh sb="6" eb="8">
      <t>アオバ</t>
    </rPh>
    <rPh sb="8" eb="9">
      <t>ヤマ</t>
    </rPh>
    <phoneticPr fontId="3"/>
  </si>
  <si>
    <t>不審者対策のために伺います。</t>
    <rPh sb="0" eb="3">
      <t>フシンシャ</t>
    </rPh>
    <rPh sb="3" eb="5">
      <t>タイサク</t>
    </rPh>
    <rPh sb="9" eb="10">
      <t>ウカガ</t>
    </rPh>
    <phoneticPr fontId="3"/>
  </si>
  <si>
    <t>学年</t>
    <rPh sb="0" eb="2">
      <t>ガクネン</t>
    </rPh>
    <phoneticPr fontId="3"/>
  </si>
  <si>
    <t>コース別受講数　　　（自動集計）</t>
    <rPh sb="3" eb="4">
      <t>ベツ</t>
    </rPh>
    <rPh sb="4" eb="6">
      <t>ジュコウ</t>
    </rPh>
    <rPh sb="6" eb="7">
      <t>カズ</t>
    </rPh>
    <rPh sb="11" eb="13">
      <t>ジドウ</t>
    </rPh>
    <rPh sb="13" eb="15">
      <t>シュウケイ</t>
    </rPh>
    <phoneticPr fontId="3"/>
  </si>
  <si>
    <t>一般</t>
    <rPh sb="0" eb="2">
      <t>イッパン</t>
    </rPh>
    <phoneticPr fontId="3"/>
  </si>
  <si>
    <t>小学６年</t>
    <rPh sb="0" eb="2">
      <t>ショウガク</t>
    </rPh>
    <rPh sb="3" eb="4">
      <t>ネン</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</si>
  <si>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</si>
  <si>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</si>
  <si>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</si>
  <si>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</si>
  <si>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</si>
  <si>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</si>
  <si>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</si>
  <si>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</si>
  <si>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高校１年</t>
    <rPh sb="0" eb="2">
      <t>コウコウ</t>
    </rPh>
    <rPh sb="3" eb="4">
      <t>ネン</t>
    </rPh>
    <phoneticPr fontId="3"/>
  </si>
  <si>
    <t>高校２年</t>
    <rPh sb="0" eb="2">
      <t>コウコウ</t>
    </rPh>
    <rPh sb="3" eb="4">
      <t>ネン</t>
    </rPh>
    <phoneticPr fontId="3"/>
  </si>
  <si>
    <t>高校３年</t>
    <rPh sb="0" eb="2">
      <t>コウコウ</t>
    </rPh>
    <rPh sb="3" eb="4">
      <t>ネン</t>
    </rPh>
    <phoneticPr fontId="3"/>
  </si>
  <si>
    <t>大学１年</t>
    <rPh sb="0" eb="2">
      <t>ダイガク</t>
    </rPh>
    <rPh sb="3" eb="4">
      <t>ネン</t>
    </rPh>
    <phoneticPr fontId="3"/>
  </si>
  <si>
    <t>大学２年</t>
    <rPh sb="0" eb="2">
      <t>ダイガク</t>
    </rPh>
    <rPh sb="3" eb="4">
      <t>ネン</t>
    </rPh>
    <phoneticPr fontId="3"/>
  </si>
  <si>
    <t>大学３年</t>
    <rPh sb="0" eb="2">
      <t>ダイガク</t>
    </rPh>
    <rPh sb="3" eb="4">
      <t>ネン</t>
    </rPh>
    <phoneticPr fontId="3"/>
  </si>
  <si>
    <t>大学４年</t>
    <rPh sb="0" eb="2">
      <t>ダイガク</t>
    </rPh>
    <rPh sb="3" eb="4">
      <t>ネン</t>
    </rPh>
    <phoneticPr fontId="3"/>
  </si>
  <si>
    <t>FAX　022-123-4567</t>
    <phoneticPr fontId="3"/>
  </si>
  <si>
    <t>×</t>
    <phoneticPr fontId="3"/>
  </si>
  <si>
    <t>＝</t>
    <phoneticPr fontId="3"/>
  </si>
  <si>
    <t>①</t>
    <phoneticPr fontId="3"/>
  </si>
  <si>
    <t>×</t>
    <phoneticPr fontId="3"/>
  </si>
  <si>
    <t>②</t>
    <phoneticPr fontId="3"/>
  </si>
  <si>
    <t>③</t>
    <phoneticPr fontId="3"/>
  </si>
  <si>
    <t>×</t>
    <phoneticPr fontId="3"/>
  </si>
  <si>
    <t>仙台愛姫</t>
    <rPh sb="0" eb="2">
      <t>センダイ</t>
    </rPh>
    <rPh sb="2" eb="3">
      <t>アイ</t>
    </rPh>
    <rPh sb="3" eb="4">
      <t>ヒメ</t>
    </rPh>
    <phoneticPr fontId="3"/>
  </si>
  <si>
    <t>電話　</t>
    <rPh sb="0" eb="2">
      <t>デンワ</t>
    </rPh>
    <phoneticPr fontId="3"/>
  </si>
  <si>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3"/>
  </si>
  <si>
    <t>←事前送付を希望の場合は枠内に○をつけてください</t>
    <rPh sb="1" eb="3">
      <t>ジゼン</t>
    </rPh>
    <rPh sb="3" eb="5">
      <t>ソウフ</t>
    </rPh>
    <rPh sb="6" eb="8">
      <t>キボウ</t>
    </rPh>
    <rPh sb="9" eb="11">
      <t>バアイ</t>
    </rPh>
    <rPh sb="12" eb="14">
      <t>ワクナイ</t>
    </rPh>
    <phoneticPr fontId="3"/>
  </si>
  <si>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3"/>
  </si>
  <si>
    <t>団体長印</t>
    <rPh sb="0" eb="2">
      <t>ダンタイ</t>
    </rPh>
    <rPh sb="2" eb="3">
      <t>チョウ</t>
    </rPh>
    <rPh sb="3" eb="4">
      <t>イン</t>
    </rPh>
    <phoneticPr fontId="3"/>
  </si>
  <si>
    <t>　事前送付希望の場合は送料をご負担いただきます。</t>
    <rPh sb="1" eb="3">
      <t>ジゼン</t>
    </rPh>
    <rPh sb="3" eb="5">
      <t>ソウフ</t>
    </rPh>
    <rPh sb="5" eb="7">
      <t>キボウ</t>
    </rPh>
    <rPh sb="8" eb="10">
      <t>バアイ</t>
    </rPh>
    <rPh sb="11" eb="13">
      <t>ソウリョウ</t>
    </rPh>
    <rPh sb="15" eb="17">
      <t>フタン</t>
    </rPh>
    <phoneticPr fontId="3"/>
  </si>
  <si>
    <t>引率責任者携帯電話</t>
    <rPh sb="0" eb="2">
      <t>インソツ</t>
    </rPh>
    <rPh sb="2" eb="5">
      <t>セキニンシャ</t>
    </rPh>
    <rPh sb="5" eb="7">
      <t>ケイタイ</t>
    </rPh>
    <rPh sb="7" eb="9">
      <t>デンワ</t>
    </rPh>
    <phoneticPr fontId="3"/>
  </si>
  <si>
    <t>080-1234-5678</t>
    <phoneticPr fontId="3"/>
  </si>
  <si>
    <t>※必ず成人の引率責任者を明記願います。</t>
    <rPh sb="1" eb="2">
      <t>カナラ</t>
    </rPh>
    <rPh sb="3" eb="5">
      <t>セイジン</t>
    </rPh>
    <rPh sb="6" eb="8">
      <t>インソツ</t>
    </rPh>
    <rPh sb="8" eb="11">
      <t>セキニンシャ</t>
    </rPh>
    <rPh sb="12" eb="14">
      <t>メイキ</t>
    </rPh>
    <rPh sb="14" eb="15">
      <t>ネガ</t>
    </rPh>
    <phoneticPr fontId="3"/>
  </si>
  <si>
    <t>仲良しマーチング＆バトン</t>
    <rPh sb="0" eb="2">
      <t>ナカヨ</t>
    </rPh>
    <phoneticPr fontId="3"/>
  </si>
  <si>
    <t>080-1234-5678</t>
  </si>
  <si>
    <t>宮城県ﾏｰﾁﾝｸﾞﾊﾞﾝﾄﾞ･ﾊﾞﾄﾝﾄﾜｰﾘﾝｸﾞ連盟　会長殿</t>
    <rPh sb="0" eb="3">
      <t>ミヤギケン</t>
    </rPh>
    <rPh sb="26" eb="28">
      <t>レンメイ</t>
    </rPh>
    <rPh sb="29" eb="31">
      <t>カイチョウ</t>
    </rPh>
    <rPh sb="31" eb="32">
      <t>ドノ</t>
    </rPh>
    <phoneticPr fontId="3"/>
  </si>
  <si>
    <t>設備使用負担金</t>
    <rPh sb="0" eb="2">
      <t>セツビ</t>
    </rPh>
    <rPh sb="2" eb="4">
      <t>シヨウ</t>
    </rPh>
    <rPh sb="4" eb="7">
      <t>フタンキン</t>
    </rPh>
    <phoneticPr fontId="3"/>
  </si>
  <si>
    <t>当日の引率人数</t>
    <rPh sb="0" eb="2">
      <t>トウジツ</t>
    </rPh>
    <rPh sb="3" eb="5">
      <t>インソツ</t>
    </rPh>
    <rPh sb="5" eb="7">
      <t>ニンズウ</t>
    </rPh>
    <phoneticPr fontId="3"/>
  </si>
  <si>
    <t>引率以外の滞在者数</t>
    <rPh sb="0" eb="2">
      <t>インソツ</t>
    </rPh>
    <rPh sb="2" eb="4">
      <t>イガイ</t>
    </rPh>
    <rPh sb="5" eb="8">
      <t>タイザイシャ</t>
    </rPh>
    <rPh sb="8" eb="9">
      <t>スウ</t>
    </rPh>
    <phoneticPr fontId="3"/>
  </si>
  <si>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3"/>
  </si>
  <si>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3"/>
  </si>
  <si>
    <t>バトン２級</t>
    <rPh sb="4" eb="5">
      <t>キュウ</t>
    </rPh>
    <phoneticPr fontId="3"/>
  </si>
  <si>
    <t>バトン１級</t>
    <rPh sb="4" eb="5">
      <t>キュウ</t>
    </rPh>
    <phoneticPr fontId="3"/>
  </si>
  <si>
    <t>団体長印　　　　　（職印）を忘れず　　　　押印してください</t>
    <rPh sb="0" eb="2">
      <t>ダンタイ</t>
    </rPh>
    <rPh sb="2" eb="3">
      <t>チョウ</t>
    </rPh>
    <rPh sb="3" eb="4">
      <t>イン</t>
    </rPh>
    <rPh sb="10" eb="12">
      <t>ショクイン</t>
    </rPh>
    <rPh sb="14" eb="15">
      <t>ワス</t>
    </rPh>
    <rPh sb="21" eb="23">
      <t>オウイン</t>
    </rPh>
    <phoneticPr fontId="3"/>
  </si>
  <si>
    <t>○</t>
    <phoneticPr fontId="3"/>
  </si>
  <si>
    <t>FAX　</t>
    <phoneticPr fontId="3"/>
  </si>
  <si>
    <t>宮城　バトン子</t>
    <rPh sb="0" eb="2">
      <t>ミヤギ</t>
    </rPh>
    <rPh sb="6" eb="7">
      <t>コ</t>
    </rPh>
    <phoneticPr fontId="3" alignment="distributed"/>
  </si>
  <si>
    <t>技能ﾗｲｾﾝｽﾊﾟｽﾎﾟｰﾄ</t>
    <rPh sb="0" eb="2">
      <t>ギノウ</t>
    </rPh>
    <phoneticPr fontId="3"/>
  </si>
  <si>
    <t>ﾏｰﾁﾝｸﾞとﾊﾞﾄﾝは別</t>
    <rPh sb="12" eb="13">
      <t>ベツ</t>
    </rPh>
    <phoneticPr fontId="3"/>
  </si>
  <si>
    <t>ＢＴ１級</t>
    <rPh sb="3" eb="4">
      <t>キュウ</t>
    </rPh>
    <phoneticPr fontId="3"/>
  </si>
  <si>
    <t>ＢＴ２級</t>
    <rPh sb="3" eb="4">
      <t>キュウ</t>
    </rPh>
    <phoneticPr fontId="3"/>
  </si>
  <si>
    <t>技能検定を受ける</t>
    <rPh sb="0" eb="2">
      <t>ギノウ</t>
    </rPh>
    <rPh sb="2" eb="4">
      <t>ケンテイ</t>
    </rPh>
    <rPh sb="5" eb="6">
      <t>ウ</t>
    </rPh>
    <phoneticPr fontId="3"/>
  </si>
  <si>
    <t>講習会資料</t>
    <rPh sb="0" eb="3">
      <t>コウシュウカイ</t>
    </rPh>
    <rPh sb="3" eb="5">
      <t>シリョウ</t>
    </rPh>
    <phoneticPr fontId="3"/>
  </si>
  <si>
    <t>④</t>
    <phoneticPr fontId="3"/>
  </si>
  <si>
    <t>⑤</t>
    <phoneticPr fontId="3"/>
  </si>
  <si>
    <t>合計（①＋②＋③＋④＋⑤）</t>
    <rPh sb="0" eb="2">
      <t>ゴウケイ</t>
    </rPh>
    <phoneticPr fontId="3"/>
  </si>
  <si>
    <t>バトン講習会資料事前送付希望</t>
    <rPh sb="3" eb="6">
      <t>コウシュウカイ</t>
    </rPh>
    <rPh sb="6" eb="8">
      <t>シリョウ</t>
    </rPh>
    <rPh sb="8" eb="10">
      <t>ジゼン</t>
    </rPh>
    <rPh sb="10" eb="12">
      <t>ソウフ</t>
    </rPh>
    <rPh sb="12" eb="14">
      <t>キボウ</t>
    </rPh>
    <phoneticPr fontId="3"/>
  </si>
  <si>
    <t>BT用のみ</t>
    <rPh sb="2" eb="3">
      <t>ヨウ</t>
    </rPh>
    <phoneticPr fontId="3"/>
  </si>
  <si>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3"/>
  </si>
  <si>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3"/>
  </si>
  <si>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3"/>
  </si>
  <si>
    <t>（３）受講するコースに半角で「1」を入力して下さい。</t>
    <rPh sb="3" eb="5">
      <t>ジュコウ</t>
    </rPh>
    <rPh sb="11" eb="13">
      <t>ハンカク</t>
    </rPh>
    <rPh sb="18" eb="20">
      <t>ニュウリョク</t>
    </rPh>
    <rPh sb="22" eb="23">
      <t>クダ</t>
    </rPh>
    <phoneticPr fontId="3"/>
  </si>
  <si>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3"/>
  </si>
  <si>
    <t>MM３級</t>
    <rPh sb="3" eb="4">
      <t>キュウ</t>
    </rPh>
    <phoneticPr fontId="3"/>
  </si>
  <si>
    <t>MM４級</t>
    <rPh sb="3" eb="4">
      <t>キュウ</t>
    </rPh>
    <phoneticPr fontId="3"/>
  </si>
  <si>
    <t>ＭＰ３級</t>
    <rPh sb="3" eb="4">
      <t>キュウ</t>
    </rPh>
    <phoneticPr fontId="3"/>
  </si>
  <si>
    <t>ＭＰ４級</t>
    <rPh sb="3" eb="4">
      <t>キュウ</t>
    </rPh>
    <phoneticPr fontId="3"/>
  </si>
  <si>
    <t>ＣＧ３級</t>
    <rPh sb="3" eb="4">
      <t>キュウ</t>
    </rPh>
    <phoneticPr fontId="3"/>
  </si>
  <si>
    <t>ＣＧ４級</t>
    <rPh sb="3" eb="4">
      <t>キュウ</t>
    </rPh>
    <phoneticPr fontId="3"/>
  </si>
  <si>
    <t>バトン４級</t>
    <rPh sb="4" eb="5">
      <t>キュウ</t>
    </rPh>
    <phoneticPr fontId="3"/>
  </si>
  <si>
    <t>バトン５級</t>
    <rPh sb="4" eb="5">
      <t>キュウ</t>
    </rPh>
    <phoneticPr fontId="3"/>
  </si>
  <si>
    <t>バトン６級</t>
    <rPh sb="4" eb="5">
      <t>キュウ</t>
    </rPh>
    <phoneticPr fontId="3"/>
  </si>
  <si>
    <t>ＢＴ４級</t>
    <rPh sb="3" eb="4">
      <t>キュウ</t>
    </rPh>
    <phoneticPr fontId="3"/>
  </si>
  <si>
    <t>ＢＴ５級</t>
    <rPh sb="3" eb="4">
      <t>キュウ</t>
    </rPh>
    <phoneticPr fontId="3"/>
  </si>
  <si>
    <t>ＢＴ６級</t>
    <rPh sb="3" eb="4">
      <t>キュウ</t>
    </rPh>
    <phoneticPr fontId="3"/>
  </si>
  <si>
    <t>ＭＭ３級</t>
    <rPh sb="3" eb="4">
      <t>キュウ</t>
    </rPh>
    <phoneticPr fontId="3"/>
  </si>
  <si>
    <t>ＭＭ４級</t>
    <rPh sb="3" eb="4">
      <t>キュウ</t>
    </rPh>
    <phoneticPr fontId="3"/>
  </si>
  <si>
    <t>暖房費１月１６日</t>
    <rPh sb="0" eb="2">
      <t>ダンボウ</t>
    </rPh>
    <rPh sb="2" eb="3">
      <t>ヒ</t>
    </rPh>
    <rPh sb="4" eb="5">
      <t>ガツ</t>
    </rPh>
    <rPh sb="7" eb="8">
      <t>ニチ</t>
    </rPh>
    <phoneticPr fontId="3"/>
  </si>
  <si>
    <t>暖房費１月１７日</t>
    <rPh sb="0" eb="2">
      <t>ダンボウ</t>
    </rPh>
    <rPh sb="2" eb="3">
      <t>ヒ</t>
    </rPh>
    <rPh sb="4" eb="5">
      <t>ガツ</t>
    </rPh>
    <rPh sb="7" eb="8">
      <t>カ</t>
    </rPh>
    <phoneticPr fontId="3"/>
  </si>
  <si>
    <t>マーチングバンド３級・４級</t>
    <rPh sb="9" eb="10">
      <t>キュウ</t>
    </rPh>
    <rPh sb="12" eb="13">
      <t>キュウ</t>
    </rPh>
    <phoneticPr fontId="3"/>
  </si>
  <si>
    <t>バトン４級・５級・６級</t>
    <rPh sb="4" eb="5">
      <t>キュウ</t>
    </rPh>
    <rPh sb="7" eb="8">
      <t>キュウ</t>
    </rPh>
    <rPh sb="10" eb="11">
      <t>キュウ</t>
    </rPh>
    <phoneticPr fontId="3"/>
  </si>
  <si>
    <t>バトン１級・２級</t>
    <rPh sb="4" eb="5">
      <t>キュウ</t>
    </rPh>
    <rPh sb="7" eb="8">
      <t>キュウ</t>
    </rPh>
    <phoneticPr fontId="3"/>
  </si>
  <si>
    <t>マーチングバンドコース</t>
    <phoneticPr fontId="3"/>
  </si>
  <si>
    <t>バトントワーリングコース</t>
    <phoneticPr fontId="3"/>
  </si>
  <si>
    <t>※暖房費１月１７日はバトントワーリングコース１級・２級・５級・６級のみです。</t>
    <rPh sb="1" eb="3">
      <t>ダンボウ</t>
    </rPh>
    <rPh sb="3" eb="4">
      <t>ヒ</t>
    </rPh>
    <rPh sb="5" eb="6">
      <t>ガツ</t>
    </rPh>
    <rPh sb="8" eb="9">
      <t>ニチ</t>
    </rPh>
    <rPh sb="23" eb="24">
      <t>キュウ</t>
    </rPh>
    <rPh sb="26" eb="27">
      <t>キュウ</t>
    </rPh>
    <rPh sb="29" eb="30">
      <t>キュウ</t>
    </rPh>
    <rPh sb="32" eb="33">
      <t>キュウ</t>
    </rPh>
    <phoneticPr fontId="3"/>
  </si>
  <si>
    <t>２０２０年度宮城県</t>
    <rPh sb="4" eb="6">
      <t>ネンド</t>
    </rPh>
    <rPh sb="6" eb="9">
      <t>ミヤギケン</t>
    </rPh>
    <phoneticPr fontId="3"/>
  </si>
  <si>
    <r>
      <t>入力見本</t>
    </r>
    <r>
      <rPr>
        <sz val="14"/>
        <rFont val="HG創英角ﾎﾟｯﾌﾟ体"/>
        <family val="3"/>
        <charset val="128"/>
      </rPr>
      <t>　マーチングバンド・バトントワーリング冬期講習会　受講申込書　［１］</t>
    </r>
    <rPh sb="0" eb="2">
      <t>ニュウリョク</t>
    </rPh>
    <rPh sb="2" eb="4">
      <t>ミホン</t>
    </rPh>
    <rPh sb="23" eb="25">
      <t>トウキ</t>
    </rPh>
    <rPh sb="25" eb="28">
      <t>コウシュウカイ</t>
    </rPh>
    <rPh sb="29" eb="31">
      <t>ジュコウ</t>
    </rPh>
    <phoneticPr fontId="3"/>
  </si>
  <si>
    <t>２０２０年　　１２月　　１５日</t>
    <rPh sb="4" eb="5">
      <t>ネン</t>
    </rPh>
    <rPh sb="9" eb="10">
      <t>ガツ</t>
    </rPh>
    <rPh sb="14" eb="15">
      <t>ニチ</t>
    </rPh>
    <phoneticPr fontId="3"/>
  </si>
  <si>
    <t>↓学年のセルを選択すると右に</t>
    <rPh sb="1" eb="3">
      <t>がくねん</t>
    </rPh>
    <rPh sb="7" eb="9">
      <t>せんたく</t>
    </rPh>
    <rPh sb="12" eb="13">
      <t>みぎ</t>
    </rPh>
    <phoneticPr fontId="3" type="Hiragana"/>
  </si>
  <si>
    <t>プルダウンボタンが表示され，リストから小学中学等，学年が選択できます。</t>
    <rPh sb="9" eb="11">
      <t>ひょうじ</t>
    </rPh>
    <rPh sb="19" eb="21">
      <t>しょうがく</t>
    </rPh>
    <rPh sb="21" eb="23">
      <t>ちゅうがく</t>
    </rPh>
    <rPh sb="23" eb="24">
      <t>とう</t>
    </rPh>
    <rPh sb="25" eb="27">
      <t>がくねん</t>
    </rPh>
    <rPh sb="28" eb="30">
      <t>せんたく</t>
    </rPh>
    <phoneticPr fontId="3" type="Hiragana"/>
  </si>
  <si>
    <t>ＭＭ　　　３級</t>
    <rPh sb="6" eb="7">
      <t>キュウ</t>
    </rPh>
    <phoneticPr fontId="3"/>
  </si>
  <si>
    <t>ＭＭ　　　４級</t>
    <rPh sb="6" eb="7">
      <t>キュウ</t>
    </rPh>
    <phoneticPr fontId="3"/>
  </si>
  <si>
    <t>既所有級　　　（あれば入力）</t>
    <rPh sb="0" eb="1">
      <t>スデ</t>
    </rPh>
    <rPh sb="1" eb="3">
      <t>ショユウ</t>
    </rPh>
    <rPh sb="3" eb="4">
      <t>キュウ</t>
    </rPh>
    <rPh sb="11" eb="13">
      <t>ニュウリョク</t>
    </rPh>
    <phoneticPr fontId="3"/>
  </si>
  <si>
    <t>選択して　　　ください</t>
    <rPh sb="0" eb="2">
      <t>センタク</t>
    </rPh>
    <phoneticPr fontId="3"/>
  </si>
  <si>
    <t>マーチングバンド・バトントワーリング冬期講習会　受講申込書［２］受講者名簿</t>
    <rPh sb="18" eb="20">
      <t>トウキ</t>
    </rPh>
    <rPh sb="20" eb="23">
      <t>コウシュウカイ</t>
    </rPh>
    <rPh sb="24" eb="26">
      <t>ジュコウ</t>
    </rPh>
    <rPh sb="32" eb="35">
      <t>ジュコウシャ</t>
    </rPh>
    <rPh sb="35" eb="37">
      <t>メイボ</t>
    </rPh>
    <phoneticPr fontId="3"/>
  </si>
  <si>
    <t>当日団体引率責任者名</t>
    <rPh sb="0" eb="2">
      <t>トウジツ</t>
    </rPh>
    <rPh sb="2" eb="4">
      <t>ダンタイ</t>
    </rPh>
    <rPh sb="4" eb="6">
      <t>インソツ</t>
    </rPh>
    <rPh sb="6" eb="9">
      <t>セキニンシャ</t>
    </rPh>
    <rPh sb="9" eb="10">
      <t>メイ</t>
    </rPh>
    <phoneticPr fontId="3"/>
  </si>
  <si>
    <t>受講人数、受講料、検定料、暖房費は自動入力となります</t>
    <rPh sb="0" eb="2">
      <t>ジュコウ</t>
    </rPh>
    <rPh sb="2" eb="4">
      <t>ニンズ</t>
    </rPh>
    <rPh sb="5" eb="7">
      <t>ジュコウ</t>
    </rPh>
    <rPh sb="7" eb="8">
      <t>リョウ</t>
    </rPh>
    <rPh sb="9" eb="11">
      <t>ケンテイ</t>
    </rPh>
    <rPh sb="11" eb="12">
      <t>リョウ</t>
    </rPh>
    <rPh sb="13" eb="15">
      <t>ダンボウ</t>
    </rPh>
    <rPh sb="15" eb="16">
      <t>ヒ</t>
    </rPh>
    <rPh sb="17" eb="19">
      <t>ジドウ</t>
    </rPh>
    <rPh sb="19" eb="21">
      <t>ニュウリョク</t>
    </rPh>
    <phoneticPr fontId="3"/>
  </si>
  <si>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3"/>
  </si>
  <si>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3"/>
  </si>
  <si>
    <t>２０２０年　　月　　日</t>
    <rPh sb="4" eb="5">
      <t>ネン</t>
    </rPh>
    <rPh sb="7" eb="8">
      <t>ガツ</t>
    </rPh>
    <rPh sb="10" eb="11">
      <t>ニチ</t>
    </rPh>
    <phoneticPr fontId="3"/>
  </si>
  <si>
    <t>連絡責任者名</t>
    <rPh sb="0" eb="2">
      <t>レンラク</t>
    </rPh>
    <rPh sb="2" eb="5">
      <t>セキニンシャ</t>
    </rPh>
    <rPh sb="5" eb="6">
      <t>ナ</t>
    </rPh>
    <phoneticPr fontId="3"/>
  </si>
  <si>
    <t>マーチングバンド・バトントワーリング冬期講習会　受講申込書　［１］</t>
    <rPh sb="18" eb="20">
      <t>トウキ</t>
    </rPh>
    <rPh sb="20" eb="23">
      <t>コウシュウカイ</t>
    </rPh>
    <rPh sb="24" eb="26">
      <t>ジュコウ</t>
    </rPh>
    <phoneticPr fontId="3"/>
  </si>
  <si>
    <t>冬期講習会　健康チェックリスト</t>
    <rPh sb="0" eb="2">
      <t>トウキ</t>
    </rPh>
    <rPh sb="2" eb="5">
      <t>コウシュウカイ</t>
    </rPh>
    <rPh sb="6" eb="8">
      <t>ケンコウ</t>
    </rPh>
    <phoneticPr fontId="23"/>
  </si>
  <si>
    <t>　　</t>
    <phoneticPr fontId="23"/>
  </si>
  <si>
    <t>　　　月　　　日　（　　　）</t>
    <rPh sb="3" eb="4">
      <t>ツキ</t>
    </rPh>
    <rPh sb="7" eb="8">
      <t>ヒ</t>
    </rPh>
    <phoneticPr fontId="23"/>
  </si>
  <si>
    <t>団 体 名</t>
    <rPh sb="0" eb="1">
      <t>ダン</t>
    </rPh>
    <rPh sb="2" eb="3">
      <t>カラダ</t>
    </rPh>
    <rPh sb="4" eb="5">
      <t>ナ</t>
    </rPh>
    <phoneticPr fontId="23"/>
  </si>
  <si>
    <t>当日引率・受付責任者</t>
    <rPh sb="0" eb="2">
      <t>トウジツ</t>
    </rPh>
    <rPh sb="2" eb="4">
      <t>インソツ</t>
    </rPh>
    <rPh sb="5" eb="7">
      <t>ウケツケ</t>
    </rPh>
    <rPh sb="7" eb="10">
      <t>セキニンシャ</t>
    </rPh>
    <phoneticPr fontId="23"/>
  </si>
  <si>
    <t>　</t>
    <phoneticPr fontId="23"/>
  </si>
  <si>
    <t>体調はいかがですか？</t>
    <rPh sb="0" eb="2">
      <t>タイチョウ</t>
    </rPh>
    <phoneticPr fontId="23"/>
  </si>
  <si>
    <t>のどの痛みがない</t>
    <rPh sb="3" eb="4">
      <t>イタ</t>
    </rPh>
    <phoneticPr fontId="23"/>
  </si>
  <si>
    <t>咳（せき）がでない</t>
    <rPh sb="0" eb="1">
      <t>セキ</t>
    </rPh>
    <phoneticPr fontId="23"/>
  </si>
  <si>
    <t>痰（たん）が出たりからんだりしない</t>
    <rPh sb="0" eb="1">
      <t>タン</t>
    </rPh>
    <rPh sb="6" eb="7">
      <t>デ</t>
    </rPh>
    <phoneticPr fontId="23"/>
  </si>
  <si>
    <t>鼻水、鼻づまりがない　※花粉症は除く</t>
    <rPh sb="0" eb="2">
      <t>ハナミズ</t>
    </rPh>
    <rPh sb="3" eb="4">
      <t>ハナ</t>
    </rPh>
    <rPh sb="12" eb="14">
      <t>カフン</t>
    </rPh>
    <rPh sb="14" eb="15">
      <t>ショウ</t>
    </rPh>
    <rPh sb="16" eb="17">
      <t>ノゾ</t>
    </rPh>
    <phoneticPr fontId="23"/>
  </si>
  <si>
    <t>からだのだるさ・おもさなど異常がない</t>
    <rPh sb="13" eb="15">
      <t>イジョウ</t>
    </rPh>
    <phoneticPr fontId="23"/>
  </si>
  <si>
    <t>３７．５℃以上の発熱がない</t>
    <rPh sb="5" eb="7">
      <t>イジョウ</t>
    </rPh>
    <rPh sb="8" eb="10">
      <t>ハツネツ</t>
    </rPh>
    <phoneticPr fontId="23"/>
  </si>
  <si>
    <t>息苦しさ（いつもと違う苦しさ）はない</t>
    <rPh sb="0" eb="1">
      <t>イキ</t>
    </rPh>
    <rPh sb="1" eb="2">
      <t>クル</t>
    </rPh>
    <rPh sb="9" eb="10">
      <t>チガ</t>
    </rPh>
    <rPh sb="11" eb="12">
      <t>クル</t>
    </rPh>
    <phoneticPr fontId="23"/>
  </si>
  <si>
    <t>家族に発熱や体調が悪い方がいない</t>
    <rPh sb="0" eb="2">
      <t>カゾク</t>
    </rPh>
    <rPh sb="3" eb="5">
      <t>ハツネツ</t>
    </rPh>
    <rPh sb="6" eb="8">
      <t>タイチョウ</t>
    </rPh>
    <rPh sb="9" eb="10">
      <t>ワル</t>
    </rPh>
    <rPh sb="11" eb="12">
      <t>カタ</t>
    </rPh>
    <phoneticPr fontId="23"/>
  </si>
  <si>
    <t>講習会当日の体温</t>
    <rPh sb="0" eb="2">
      <t>コウシュウ</t>
    </rPh>
    <rPh sb="2" eb="3">
      <t>カイ</t>
    </rPh>
    <rPh sb="3" eb="5">
      <t>トウジツ</t>
    </rPh>
    <rPh sb="6" eb="8">
      <t>タイオン</t>
    </rPh>
    <phoneticPr fontId="23"/>
  </si>
  <si>
    <t>℃</t>
    <phoneticPr fontId="23"/>
  </si>
  <si>
    <t>※足りない場合はコピーして下さい。</t>
    <rPh sb="1" eb="2">
      <t>タ</t>
    </rPh>
    <rPh sb="5" eb="7">
      <t>バアイ</t>
    </rPh>
    <rPh sb="13" eb="14">
      <t>クダ</t>
    </rPh>
    <phoneticPr fontId="23"/>
  </si>
  <si>
    <t>※団体名は申込書１に入力すると自動入力されます。</t>
    <rPh sb="1" eb="3">
      <t>ダンタイ</t>
    </rPh>
    <rPh sb="3" eb="4">
      <t>メイ</t>
    </rPh>
    <rPh sb="5" eb="7">
      <t>モウシコミ</t>
    </rPh>
    <rPh sb="7" eb="8">
      <t>ショ</t>
    </rPh>
    <rPh sb="10" eb="12">
      <t>ニュウリョク</t>
    </rPh>
    <rPh sb="15" eb="17">
      <t>ジドウ</t>
    </rPh>
    <rPh sb="17" eb="19">
      <t>ニュウリョク</t>
    </rPh>
    <phoneticPr fontId="3"/>
  </si>
  <si>
    <t>受講者・来場者名</t>
    <rPh sb="0" eb="3">
      <t>ジュコウシャ</t>
    </rPh>
    <rPh sb="4" eb="7">
      <t>ライジョウシャ</t>
    </rPh>
    <rPh sb="7" eb="8">
      <t>メイ</t>
    </rPh>
    <phoneticPr fontId="23"/>
  </si>
  <si>
    <t>講習会当日の体調について、異常がなければ各欄に✓を入れて下さい。</t>
    <rPh sb="0" eb="3">
      <t>コウシュウカイ</t>
    </rPh>
    <rPh sb="3" eb="5">
      <t>トウジツ</t>
    </rPh>
    <rPh sb="6" eb="8">
      <t>タイチョウ</t>
    </rPh>
    <rPh sb="13" eb="15">
      <t>イジョウ</t>
    </rPh>
    <rPh sb="20" eb="22">
      <t>カクラン</t>
    </rPh>
    <rPh sb="25" eb="26">
      <t>イ</t>
    </rPh>
    <rPh sb="28" eb="29">
      <t>クダ</t>
    </rPh>
    <phoneticPr fontId="23"/>
  </si>
  <si>
    <t>体調が悪い場合は、受講できません。</t>
    <rPh sb="9" eb="11">
      <t>ジュコウ</t>
    </rPh>
    <phoneticPr fontId="23"/>
  </si>
  <si>
    <t>講習会当日、会場に滞在する保護者も含め受講者、引率者の健康チェックリストの提出をお願い致します。</t>
    <rPh sb="0" eb="3">
      <t>コウシュウカイ</t>
    </rPh>
    <rPh sb="3" eb="5">
      <t>トウジツ</t>
    </rPh>
    <rPh sb="17" eb="18">
      <t>フク</t>
    </rPh>
    <rPh sb="19" eb="22">
      <t>ジュコウシャ</t>
    </rPh>
    <rPh sb="23" eb="26">
      <t>インソツシャ</t>
    </rPh>
    <rPh sb="27" eb="29">
      <t>ケンコウ</t>
    </rPh>
    <rPh sb="37" eb="39">
      <t>テイシュツ</t>
    </rPh>
    <rPh sb="41" eb="42">
      <t>ネガ</t>
    </rPh>
    <rPh sb="43" eb="44">
      <t>イタ</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</si>
</sst>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9" formatCode="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8"/>
      <color theme="1"/>
      <name val="ＭＳ Ｐゴシック"/>
      <family val="3"/>
      <charset val="128"/>
    </font>
    <font>
      <sz val="6"/>
      <name val="ＭＳ Ｐゴシック"/>
      <family val="2"/>
      <charset val="128"/>
      <scheme val="minor"/>
    </font>
    <font>
      <sz val="14"/>
      <color theme="1"/>
      <name val="ＭＳ Ｐゴシック"/>
      <family val="3"/>
      <charset val="128"/>
    </font>
    <font>
      <sz val="14"/>
      <color theme="1"/>
      <name val="ＭＳ Ｐ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4"/>
      <color rgb="FFFF0000"/>
      <name val="ＭＳ Ｐゴシック"/>
      <family val="3"/>
      <charset val="128"/>
    </font>
    <font>
      <b/>
      <sz val="14"/>
      <color rgb="FFFF0000"/>
      <name val="ＭＳ Ｐゴシック"/>
      <family val="2"/>
      <charset val="128"/>
      <scheme val="minor"/>
    </font>
    <font>
      <sz val="12"/>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sz val="14"/>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181">
    <xf numFmtId="0" fontId="0" fillId="0" borderId="0" xfId="0">
      <alignment vertical="center"/>
    </xf>
    <xf numFmtId="0" fontId="4" fillId="0" borderId="0" xfId="0" applyFont="1">
      <alignment vertical="center"/>
    </xf>
    <xf numFmtId="0" fontId="4"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9" xfId="0" applyFont="1" applyBorder="1">
      <alignment vertical="center"/>
    </xf>
    <xf numFmtId="0" fontId="8" fillId="0" borderId="0" xfId="0" applyFont="1">
      <alignment vertical="center"/>
    </xf>
    <xf numFmtId="0" fontId="6" fillId="0" borderId="13" xfId="0" applyFont="1" applyBorder="1">
      <alignment vertical="center"/>
    </xf>
    <xf numFmtId="0" fontId="5" fillId="0" borderId="14" xfId="0" applyFont="1" applyBorder="1">
      <alignment vertical="center"/>
    </xf>
    <xf numFmtId="0" fontId="5" fillId="0" borderId="13" xfId="0" applyFont="1" applyBorder="1">
      <alignment vertical="center"/>
    </xf>
    <xf numFmtId="0" fontId="5" fillId="0" borderId="15" xfId="0" applyFont="1" applyBorder="1" applyAlignment="1">
      <alignment horizontal="right" vertical="center"/>
    </xf>
    <xf numFmtId="0" fontId="6" fillId="0" borderId="14" xfId="0" applyFont="1" applyBorder="1">
      <alignment vertical="center"/>
    </xf>
    <xf numFmtId="0" fontId="6" fillId="0" borderId="15" xfId="0" applyFont="1" applyBorder="1" applyAlignment="1">
      <alignment horizontal="right" vertical="center"/>
    </xf>
    <xf numFmtId="0" fontId="5" fillId="0" borderId="0" xfId="0" applyFont="1" applyBorder="1">
      <alignment vertical="center"/>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17" xfId="0" applyFont="1" applyBorder="1">
      <alignment vertical="center"/>
    </xf>
    <xf numFmtId="0" fontId="6" fillId="0" borderId="0" xfId="0" applyFont="1" applyBorder="1">
      <alignment vertical="center"/>
    </xf>
    <xf numFmtId="0" fontId="6" fillId="0" borderId="1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6" fillId="0" borderId="18" xfId="0" applyFont="1" applyBorder="1" applyAlignment="1">
      <alignment horizontal="right" vertical="center"/>
    </xf>
    <xf numFmtId="0" fontId="6" fillId="0" borderId="13" xfId="0" applyFont="1" applyBorder="1" applyAlignment="1">
      <alignment horizontal="right" vertical="center"/>
    </xf>
    <xf numFmtId="6" fontId="5" fillId="0" borderId="15" xfId="1" applyFont="1" applyBorder="1" applyAlignment="1">
      <alignment horizontal="right" vertical="center"/>
    </xf>
    <xf numFmtId="6" fontId="5" fillId="0" borderId="19" xfId="1" applyFont="1" applyBorder="1" applyAlignment="1">
      <alignment horizontal="right" vertical="center"/>
    </xf>
    <xf numFmtId="6" fontId="5" fillId="0" borderId="13" xfId="1" applyFont="1" applyBorder="1">
      <alignment vertical="center"/>
    </xf>
    <xf numFmtId="6" fontId="5" fillId="0" borderId="18" xfId="1" applyFont="1" applyBorder="1">
      <alignment vertical="center"/>
    </xf>
    <xf numFmtId="6" fontId="5" fillId="0" borderId="15" xfId="0" applyNumberFormat="1" applyFont="1" applyBorder="1" applyAlignment="1">
      <alignment horizontal="right" vertical="center"/>
    </xf>
    <xf numFmtId="0" fontId="7" fillId="2" borderId="16"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0" borderId="0" xfId="0" applyFont="1" applyAlignment="1"/>
    <xf numFmtId="0" fontId="7" fillId="0" borderId="13" xfId="0" applyFont="1" applyBorder="1" applyAlignment="1">
      <alignment horizontal="center" vertical="center"/>
    </xf>
    <xf numFmtId="0" fontId="11" fillId="0" borderId="0" xfId="0" applyFont="1" applyBorder="1">
      <alignment vertical="center"/>
    </xf>
    <xf numFmtId="6" fontId="5" fillId="0" borderId="0" xfId="1" applyFont="1" applyBorder="1">
      <alignment vertical="center"/>
    </xf>
    <xf numFmtId="6" fontId="5" fillId="0" borderId="0" xfId="1" applyFont="1" applyBorder="1" applyAlignment="1">
      <alignment horizontal="right" vertical="center"/>
    </xf>
    <xf numFmtId="0" fontId="11" fillId="0" borderId="0" xfId="0" applyFont="1" applyAlignment="1">
      <alignment horizontal="left" vertical="center"/>
    </xf>
    <xf numFmtId="0" fontId="13" fillId="0" borderId="0" xfId="0" applyFont="1">
      <alignment vertical="center"/>
    </xf>
    <xf numFmtId="0" fontId="7" fillId="0" borderId="0" xfId="0" applyFont="1" applyAlignment="1">
      <alignment horizontal="center" vertical="center"/>
    </xf>
    <xf numFmtId="0" fontId="8" fillId="0" borderId="16" xfId="0" applyFont="1" applyBorder="1" applyAlignment="1">
      <alignment horizontal="center" vertical="center" wrapText="1"/>
    </xf>
    <xf numFmtId="0" fontId="11" fillId="0" borderId="0" xfId="0" applyFont="1">
      <alignment vertical="center"/>
    </xf>
    <xf numFmtId="0" fontId="6" fillId="0" borderId="8" xfId="0" applyFont="1" applyFill="1" applyBorder="1">
      <alignment vertical="center"/>
    </xf>
    <xf numFmtId="0" fontId="5" fillId="2" borderId="14" xfId="0" applyFont="1" applyFill="1" applyBorder="1">
      <alignment vertical="center"/>
    </xf>
    <xf numFmtId="0" fontId="16" fillId="0" borderId="0" xfId="0" applyFont="1">
      <alignment vertical="center"/>
    </xf>
    <xf numFmtId="0" fontId="6" fillId="0" borderId="13" xfId="0" applyFont="1" applyBorder="1" applyAlignment="1">
      <alignment horizontal="right" vertical="center" shrinkToFit="1"/>
    </xf>
    <xf numFmtId="0" fontId="7" fillId="3" borderId="16" xfId="0" applyFont="1" applyFill="1" applyBorder="1" applyAlignment="1">
      <alignment horizontal="center" vertical="center"/>
    </xf>
    <xf numFmtId="0" fontId="11" fillId="3" borderId="0" xfId="0" applyFont="1" applyFill="1">
      <alignment vertical="center"/>
    </xf>
    <xf numFmtId="0" fontId="7" fillId="3" borderId="0" xfId="0" applyFont="1" applyFill="1">
      <alignment vertical="center"/>
    </xf>
    <xf numFmtId="0" fontId="7" fillId="0" borderId="17" xfId="0" applyFont="1" applyFill="1" applyBorder="1" applyAlignment="1">
      <alignment horizontal="right" vertical="center"/>
    </xf>
    <xf numFmtId="0" fontId="5" fillId="0" borderId="14" xfId="0" applyFont="1" applyFill="1" applyBorder="1">
      <alignment vertical="center"/>
    </xf>
    <xf numFmtId="0" fontId="5" fillId="0" borderId="17" xfId="0" applyFont="1" applyFill="1" applyBorder="1">
      <alignment vertical="center"/>
    </xf>
    <xf numFmtId="0" fontId="6" fillId="0" borderId="18" xfId="0" applyFont="1" applyBorder="1">
      <alignment vertical="center"/>
    </xf>
    <xf numFmtId="0" fontId="15" fillId="0" borderId="0" xfId="0" applyFont="1" applyBorder="1" applyAlignment="1">
      <alignment vertical="center" wrapText="1"/>
    </xf>
    <xf numFmtId="0" fontId="6" fillId="0" borderId="19" xfId="0" applyFont="1" applyBorder="1">
      <alignment vertical="center"/>
    </xf>
    <xf numFmtId="0" fontId="18" fillId="0" borderId="0" xfId="0" applyFont="1">
      <alignment vertical="center"/>
    </xf>
    <xf numFmtId="0" fontId="6" fillId="0" borderId="13" xfId="0" applyFont="1" applyBorder="1" applyAlignment="1">
      <alignment vertical="center" shrinkToFit="1"/>
    </xf>
    <xf numFmtId="0" fontId="19" fillId="0" borderId="0" xfId="0" applyFont="1" applyAlignment="1">
      <alignment horizontal="centerContinuous" vertical="center"/>
    </xf>
    <xf numFmtId="0" fontId="7" fillId="0" borderId="15" xfId="0" applyFont="1" applyBorder="1" applyAlignment="1">
      <alignment horizontal="center" vertical="center" wrapText="1"/>
    </xf>
    <xf numFmtId="0" fontId="10" fillId="0" borderId="20" xfId="0" applyFont="1" applyBorder="1" applyAlignment="1">
      <alignment horizontal="center" vertical="center"/>
    </xf>
    <xf numFmtId="0" fontId="6" fillId="0" borderId="0" xfId="0" applyFont="1" applyBorder="1" applyAlignment="1">
      <alignment horizontal="left" vertical="center"/>
    </xf>
    <xf numFmtId="0" fontId="5" fillId="0" borderId="21" xfId="0" applyFont="1" applyBorder="1">
      <alignment vertical="center"/>
    </xf>
    <xf numFmtId="0" fontId="5" fillId="0" borderId="22" xfId="0" applyFont="1" applyBorder="1">
      <alignment vertical="center"/>
    </xf>
    <xf numFmtId="0" fontId="7" fillId="0" borderId="23" xfId="0" applyFont="1" applyBorder="1" applyAlignment="1">
      <alignment horizontal="center"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center" vertical="center"/>
    </xf>
    <xf numFmtId="0" fontId="7" fillId="2" borderId="30" xfId="0" applyFont="1" applyFill="1" applyBorder="1" applyAlignment="1">
      <alignment horizontal="right" vertical="center"/>
    </xf>
    <xf numFmtId="0" fontId="7" fillId="0" borderId="31" xfId="0" applyFont="1" applyBorder="1" applyAlignment="1">
      <alignment horizontal="left" vertical="center"/>
    </xf>
    <xf numFmtId="0" fontId="7" fillId="0" borderId="23" xfId="0" applyFont="1" applyBorder="1" applyAlignment="1">
      <alignment horizontal="center" vertical="center"/>
    </xf>
    <xf numFmtId="0" fontId="9" fillId="0" borderId="0" xfId="0" applyFont="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4" xfId="0" applyFont="1" applyFill="1" applyBorder="1" applyAlignment="1">
      <alignment horizontal="right" vertical="center"/>
    </xf>
    <xf numFmtId="0" fontId="5" fillId="2" borderId="17" xfId="0" applyFont="1" applyFill="1" applyBorder="1">
      <alignment vertical="center"/>
    </xf>
    <xf numFmtId="0" fontId="6" fillId="0" borderId="18" xfId="0" applyFont="1" applyBorder="1" applyAlignment="1">
      <alignment vertical="center" shrinkToFit="1"/>
    </xf>
    <xf numFmtId="0" fontId="7" fillId="0" borderId="23" xfId="0" applyFont="1" applyBorder="1" applyAlignment="1">
      <alignment horizontal="center" vertical="center"/>
    </xf>
    <xf numFmtId="0" fontId="20" fillId="0" borderId="0" xfId="0" applyFont="1" applyAlignment="1">
      <alignment horizontal="left"/>
    </xf>
    <xf numFmtId="0" fontId="20" fillId="0" borderId="0" xfId="0" applyFont="1" applyAlignment="1"/>
    <xf numFmtId="0" fontId="12" fillId="0" borderId="0" xfId="0" applyFont="1" applyAlignment="1"/>
    <xf numFmtId="0" fontId="21" fillId="2" borderId="13" xfId="0" applyFont="1" applyFill="1" applyBorder="1" applyAlignment="1">
      <alignment horizontal="center" vertical="center" wrapText="1"/>
    </xf>
    <xf numFmtId="0" fontId="7" fillId="3" borderId="16" xfId="0" applyFont="1" applyFill="1" applyBorder="1">
      <alignment vertical="center"/>
    </xf>
    <xf numFmtId="0" fontId="7" fillId="0" borderId="16" xfId="0" applyFont="1" applyBorder="1">
      <alignmen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23" xfId="0" applyFont="1" applyBorder="1" applyAlignment="1">
      <alignment horizontal="center" vertical="center"/>
    </xf>
    <xf numFmtId="0" fontId="7" fillId="0" borderId="36" xfId="0" applyFont="1" applyBorder="1" applyAlignment="1">
      <alignment horizontal="center" vertical="center"/>
    </xf>
    <xf numFmtId="0" fontId="5" fillId="0" borderId="21"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4" fillId="0" borderId="0" xfId="0" applyFont="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22" fillId="0" borderId="0" xfId="2" applyFont="1" applyAlignment="1">
      <alignment horizontal="center"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7" fillId="0" borderId="0" xfId="2" applyFont="1">
      <alignment vertical="center"/>
    </xf>
    <xf numFmtId="179" fontId="28" fillId="0" borderId="0" xfId="2" applyNumberFormat="1" applyFont="1" applyAlignment="1">
      <alignment horizontal="left" vertical="center"/>
    </xf>
    <xf numFmtId="0" fontId="26" fillId="0" borderId="17" xfId="2" applyFont="1" applyBorder="1">
      <alignment vertical="center"/>
    </xf>
    <xf numFmtId="0" fontId="24" fillId="0" borderId="17" xfId="2" applyFont="1" applyBorder="1" applyAlignment="1">
      <alignment horizontal="left" vertical="center"/>
    </xf>
    <xf numFmtId="0" fontId="1" fillId="0" borderId="0" xfId="2">
      <alignment vertical="center"/>
    </xf>
    <xf numFmtId="179" fontId="28" fillId="0" borderId="0" xfId="2" applyNumberFormat="1" applyFont="1" applyAlignment="1">
      <alignment horizontal="left" vertical="center"/>
    </xf>
    <xf numFmtId="0" fontId="24" fillId="0" borderId="0" xfId="2" applyFont="1" applyAlignment="1">
      <alignment horizontal="left" vertical="center"/>
    </xf>
    <xf numFmtId="0" fontId="26" fillId="0" borderId="17" xfId="2" applyFont="1" applyBorder="1" applyAlignment="1">
      <alignment horizontal="left" vertical="center"/>
    </xf>
    <xf numFmtId="0" fontId="24" fillId="0" borderId="17" xfId="2" applyFont="1" applyBorder="1" applyAlignment="1">
      <alignment horizontal="left" vertical="center"/>
    </xf>
    <xf numFmtId="0" fontId="26" fillId="0" borderId="0" xfId="2" applyFont="1" applyAlignment="1">
      <alignment horizontal="left" vertical="center"/>
    </xf>
    <xf numFmtId="0" fontId="29" fillId="0" borderId="0" xfId="2" applyFont="1">
      <alignment vertical="center"/>
    </xf>
    <xf numFmtId="0" fontId="30" fillId="0" borderId="0" xfId="2" applyFont="1">
      <alignment vertical="center"/>
    </xf>
    <xf numFmtId="0" fontId="27" fillId="0" borderId="0" xfId="2" applyFont="1" applyAlignment="1">
      <alignment horizontal="center" vertical="center"/>
    </xf>
    <xf numFmtId="0" fontId="1" fillId="0" borderId="0" xfId="2" applyAlignment="1">
      <alignment horizontal="center" vertical="center"/>
    </xf>
    <xf numFmtId="0" fontId="27" fillId="0" borderId="45" xfId="2" applyFont="1" applyBorder="1">
      <alignment vertical="center"/>
    </xf>
    <xf numFmtId="0" fontId="27" fillId="0" borderId="46" xfId="2" applyFont="1" applyBorder="1">
      <alignment vertical="center"/>
    </xf>
    <xf numFmtId="0" fontId="27" fillId="0" borderId="47" xfId="2" applyFont="1" applyBorder="1">
      <alignment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0" borderId="50" xfId="2" applyFont="1" applyBorder="1">
      <alignment vertical="center"/>
    </xf>
    <xf numFmtId="0" fontId="27" fillId="0" borderId="16" xfId="2" applyFont="1" applyBorder="1" applyAlignment="1">
      <alignment horizontal="center" vertical="center"/>
    </xf>
    <xf numFmtId="0" fontId="1" fillId="0" borderId="16" xfId="2" applyBorder="1" applyAlignment="1">
      <alignment horizontal="center" vertical="center"/>
    </xf>
    <xf numFmtId="0" fontId="31" fillId="0" borderId="16" xfId="2" applyFont="1" applyBorder="1" applyAlignment="1">
      <alignment vertical="center" textRotation="255" wrapText="1"/>
    </xf>
    <xf numFmtId="0" fontId="27" fillId="0" borderId="36" xfId="2" applyFont="1" applyBorder="1" applyAlignment="1">
      <alignment vertical="center" textRotation="255" wrapText="1"/>
    </xf>
    <xf numFmtId="0" fontId="1" fillId="0" borderId="0" xfId="2" applyAlignment="1">
      <alignment vertical="center" textRotation="255"/>
    </xf>
    <xf numFmtId="0" fontId="27" fillId="0" borderId="0" xfId="2" applyFont="1" applyAlignment="1">
      <alignment vertical="center" textRotation="255"/>
    </xf>
    <xf numFmtId="0" fontId="27" fillId="0" borderId="27" xfId="2" applyFont="1" applyBorder="1">
      <alignment vertical="center"/>
    </xf>
    <xf numFmtId="0" fontId="31" fillId="0" borderId="23" xfId="2" applyFont="1" applyBorder="1" applyAlignment="1">
      <alignment horizontal="center" vertical="center"/>
    </xf>
    <xf numFmtId="0" fontId="1" fillId="0" borderId="16" xfId="2" applyBorder="1">
      <alignment vertical="center"/>
    </xf>
    <xf numFmtId="0" fontId="31" fillId="0" borderId="16" xfId="2" applyFont="1" applyBorder="1">
      <alignment vertical="center"/>
    </xf>
    <xf numFmtId="0" fontId="1" fillId="0" borderId="16" xfId="2" applyBorder="1">
      <alignment vertical="center"/>
    </xf>
    <xf numFmtId="0" fontId="1" fillId="0" borderId="36" xfId="2" applyBorder="1" applyAlignment="1">
      <alignment horizontal="right" vertical="center"/>
    </xf>
    <xf numFmtId="0" fontId="27" fillId="0" borderId="16" xfId="2" applyFont="1" applyBorder="1">
      <alignment vertical="center"/>
    </xf>
    <xf numFmtId="0" fontId="1" fillId="0" borderId="16" xfId="2" applyBorder="1" applyAlignment="1">
      <alignment horizontal="right" vertical="center"/>
    </xf>
    <xf numFmtId="0" fontId="1" fillId="0" borderId="0" xfId="2" applyAlignment="1">
      <alignment horizontal="right" vertical="center"/>
    </xf>
    <xf numFmtId="0" fontId="31" fillId="0" borderId="51" xfId="2" applyFont="1" applyBorder="1" applyAlignment="1">
      <alignment horizontal="center" vertical="center"/>
    </xf>
    <xf numFmtId="0" fontId="1" fillId="0" borderId="52" xfId="2" applyBorder="1">
      <alignment vertical="center"/>
    </xf>
    <xf numFmtId="0" fontId="1" fillId="0" borderId="52" xfId="2" applyBorder="1">
      <alignment vertical="center"/>
    </xf>
    <xf numFmtId="0" fontId="1" fillId="0" borderId="53" xfId="2" applyBorder="1" applyAlignment="1">
      <alignment horizontal="right" vertical="center"/>
    </xf>
    <xf numFmtId="0" fontId="31" fillId="0" borderId="0" xfId="2" applyFont="1" applyAlignment="1">
      <alignment horizontal="center" vertical="center"/>
    </xf>
    <xf numFmtId="0" fontId="32" fillId="0" borderId="0" xfId="2" applyFont="1" applyAlignment="1">
      <alignment horizontal="left" vertical="center"/>
    </xf>
    <xf numFmtId="0" fontId="33" fillId="0" borderId="0" xfId="2" applyFont="1" applyAlignment="1">
      <alignment horizontal="left"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26" fillId="0" borderId="17" xfId="2" applyFont="1" applyBorder="1" applyAlignment="1">
      <alignment horizontal="left" vertical="center"/>
    </xf>
  </cellXfs>
  <cellStyles count="3">
    <cellStyle name="通貨" xfId="1" builtinId="7"/>
    <cellStyle name="標準" xfId="0" builtinId="0"/>
    <cellStyle name="標準 2" xfId="2" xr:uid="{B2B01FB1-68F9-4121-A8E1-0184B7A2B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L74"/>
  <sheetViews>
    <sheetView tabSelected="1" topLeftCell="A16" workbookViewId="0">
      <selection activeCell="A66" sqref="A66:XFD66"/>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6384" width="9" style="1"/>
  </cols>
  <sheetData>
    <row r="1" spans="1:12" x14ac:dyDescent="0.15">
      <c r="A1" s="2" t="s">
        <v>115</v>
      </c>
      <c r="B1" s="2"/>
      <c r="C1" s="2"/>
      <c r="D1" s="2"/>
      <c r="E1" s="2"/>
      <c r="F1" s="2"/>
      <c r="G1" s="2"/>
      <c r="H1" s="2"/>
      <c r="I1" s="2"/>
    </row>
    <row r="2" spans="1:12" x14ac:dyDescent="0.15">
      <c r="A2" s="71" t="s">
        <v>116</v>
      </c>
      <c r="B2" s="2"/>
      <c r="C2" s="2"/>
      <c r="D2" s="2"/>
      <c r="E2" s="2"/>
      <c r="F2" s="2"/>
      <c r="G2" s="2"/>
      <c r="H2" s="2"/>
      <c r="I2" s="2"/>
    </row>
    <row r="3" spans="1:12" ht="12" customHeight="1" x14ac:dyDescent="0.15"/>
    <row r="4" spans="1:12" ht="18.75" x14ac:dyDescent="0.15">
      <c r="A4" s="52" t="s">
        <v>65</v>
      </c>
      <c r="H4" s="102" t="s">
        <v>58</v>
      </c>
      <c r="I4" s="103"/>
    </row>
    <row r="5" spans="1:12" s="3" customFormat="1" ht="17.25" customHeight="1" x14ac:dyDescent="0.15">
      <c r="A5" s="4" t="s">
        <v>89</v>
      </c>
      <c r="B5" s="4"/>
      <c r="C5" s="4"/>
      <c r="D5" s="4"/>
      <c r="E5" s="4"/>
      <c r="F5" s="4"/>
      <c r="G5" s="4"/>
      <c r="H5" s="104" t="s">
        <v>73</v>
      </c>
      <c r="I5" s="105"/>
    </row>
    <row r="6" spans="1:12" s="3" customFormat="1" ht="25.5" customHeight="1" x14ac:dyDescent="0.15">
      <c r="A6" s="4"/>
      <c r="B6" s="4" t="s">
        <v>117</v>
      </c>
      <c r="C6" s="4"/>
      <c r="D6" s="4"/>
      <c r="E6" s="4"/>
      <c r="F6" s="4"/>
      <c r="G6" s="4"/>
      <c r="H6" s="106"/>
      <c r="I6" s="107"/>
      <c r="K6" s="1"/>
      <c r="L6" s="67"/>
    </row>
    <row r="7" spans="1:12" ht="12" customHeight="1" x14ac:dyDescent="0.15">
      <c r="H7" s="106"/>
      <c r="I7" s="107"/>
    </row>
    <row r="8" spans="1:12" s="4" customFormat="1" ht="23.25" customHeight="1" x14ac:dyDescent="0.15">
      <c r="A8" s="6" t="s">
        <v>1</v>
      </c>
      <c r="B8" s="8"/>
      <c r="C8" s="124" t="s">
        <v>63</v>
      </c>
      <c r="D8" s="125"/>
      <c r="E8" s="125"/>
      <c r="F8" s="125"/>
      <c r="G8" s="7"/>
      <c r="H8" s="106"/>
      <c r="I8" s="107"/>
      <c r="J8" s="32"/>
      <c r="K8" s="67"/>
      <c r="L8" s="67"/>
    </row>
    <row r="9" spans="1:12" s="4" customFormat="1" ht="23.25" customHeight="1" x14ac:dyDescent="0.15">
      <c r="A9" s="9" t="s">
        <v>0</v>
      </c>
      <c r="B9" s="11"/>
      <c r="C9" s="127" t="s">
        <v>23</v>
      </c>
      <c r="D9" s="128"/>
      <c r="E9" s="128"/>
      <c r="F9" s="128"/>
      <c r="G9" s="10"/>
      <c r="H9" s="106"/>
      <c r="I9" s="107"/>
      <c r="J9" s="32"/>
      <c r="K9" s="67"/>
      <c r="L9" s="67"/>
    </row>
    <row r="10" spans="1:12" s="4" customFormat="1" ht="23.25" customHeight="1" x14ac:dyDescent="0.15">
      <c r="A10" s="9" t="s">
        <v>2</v>
      </c>
      <c r="B10" s="11"/>
      <c r="C10" s="127" t="s">
        <v>24</v>
      </c>
      <c r="D10" s="128"/>
      <c r="E10" s="128"/>
      <c r="F10" s="128"/>
      <c r="G10" s="10"/>
      <c r="H10" s="108"/>
      <c r="I10" s="109"/>
      <c r="J10" s="32"/>
      <c r="K10" s="67"/>
      <c r="L10" s="67"/>
    </row>
    <row r="11" spans="1:12" s="4" customFormat="1" ht="23.25" customHeight="1" x14ac:dyDescent="0.15">
      <c r="A11" s="12" t="s">
        <v>3</v>
      </c>
      <c r="B11" s="14"/>
      <c r="C11" s="56" t="s">
        <v>22</v>
      </c>
      <c r="D11" s="13"/>
      <c r="E11" s="13"/>
      <c r="F11" s="100" t="s">
        <v>45</v>
      </c>
      <c r="H11" s="33"/>
      <c r="I11" s="68"/>
      <c r="J11" s="32"/>
      <c r="K11" s="67"/>
      <c r="L11" s="67"/>
    </row>
    <row r="12" spans="1:12" s="4" customFormat="1" ht="23.25" customHeight="1" x14ac:dyDescent="0.15">
      <c r="A12" s="6" t="s">
        <v>130</v>
      </c>
      <c r="B12" s="8"/>
      <c r="C12" s="129" t="s">
        <v>53</v>
      </c>
      <c r="D12" s="130"/>
      <c r="E12" s="7"/>
      <c r="F12" s="7"/>
      <c r="G12" s="7"/>
      <c r="H12" s="7"/>
      <c r="I12" s="8"/>
      <c r="J12" s="32"/>
    </row>
    <row r="13" spans="1:12" s="4" customFormat="1" ht="23.25" customHeight="1" x14ac:dyDescent="0.15">
      <c r="A13" s="15" t="s">
        <v>5</v>
      </c>
      <c r="B13" s="16"/>
      <c r="C13" s="17" t="s">
        <v>22</v>
      </c>
      <c r="D13" s="17"/>
      <c r="E13" s="17"/>
      <c r="F13" s="101" t="s">
        <v>45</v>
      </c>
      <c r="H13" s="17"/>
      <c r="I13" s="16"/>
    </row>
    <row r="14" spans="1:12" s="4" customFormat="1" ht="23.25" customHeight="1" x14ac:dyDescent="0.15">
      <c r="A14" s="12" t="s">
        <v>6</v>
      </c>
      <c r="B14" s="18"/>
      <c r="C14" s="13" t="s">
        <v>4</v>
      </c>
      <c r="D14" s="13" t="s">
        <v>61</v>
      </c>
      <c r="E14" s="13"/>
      <c r="F14" s="13"/>
      <c r="G14" s="33"/>
      <c r="H14" s="13"/>
      <c r="I14" s="14"/>
    </row>
    <row r="15" spans="1:12" s="3" customFormat="1" x14ac:dyDescent="0.15">
      <c r="B15" s="19" t="s">
        <v>14</v>
      </c>
      <c r="C15" s="19"/>
      <c r="D15" s="19"/>
      <c r="E15" s="19"/>
      <c r="F15" s="19"/>
    </row>
    <row r="16" spans="1:12" s="3" customFormat="1" x14ac:dyDescent="0.15">
      <c r="B16" s="19" t="s">
        <v>90</v>
      </c>
    </row>
    <row r="17" spans="1:9" s="3" customFormat="1" x14ac:dyDescent="0.15"/>
    <row r="18" spans="1:9" s="3" customFormat="1" ht="23.25" customHeight="1" x14ac:dyDescent="0.15">
      <c r="A18" s="20" t="s">
        <v>125</v>
      </c>
      <c r="B18" s="21"/>
      <c r="C18" s="110" t="s">
        <v>53</v>
      </c>
      <c r="D18" s="112"/>
      <c r="E18" s="54" t="s">
        <v>60</v>
      </c>
      <c r="F18" s="110" t="s">
        <v>64</v>
      </c>
      <c r="G18" s="111"/>
      <c r="H18" s="111"/>
      <c r="I18" s="112"/>
    </row>
    <row r="19" spans="1:9" s="3" customFormat="1" x14ac:dyDescent="0.15">
      <c r="A19" s="58" t="s">
        <v>62</v>
      </c>
      <c r="E19" s="19" t="s">
        <v>57</v>
      </c>
    </row>
    <row r="20" spans="1:9" s="3" customFormat="1" ht="23.25" customHeight="1" x14ac:dyDescent="0.15">
      <c r="A20" s="20" t="s">
        <v>67</v>
      </c>
      <c r="B20" s="21"/>
      <c r="C20" s="22">
        <v>1</v>
      </c>
      <c r="D20" s="23" t="s">
        <v>7</v>
      </c>
    </row>
    <row r="21" spans="1:9" s="3" customFormat="1" ht="23.25" customHeight="1" x14ac:dyDescent="0.15">
      <c r="A21" s="20" t="s">
        <v>68</v>
      </c>
      <c r="B21" s="21"/>
      <c r="C21" s="22">
        <v>3</v>
      </c>
      <c r="D21" s="23" t="s">
        <v>7</v>
      </c>
    </row>
    <row r="22" spans="1:9" s="3" customFormat="1" x14ac:dyDescent="0.15">
      <c r="A22" s="36" t="s">
        <v>25</v>
      </c>
      <c r="D22" s="58" t="s">
        <v>69</v>
      </c>
    </row>
    <row r="23" spans="1:9" s="3" customFormat="1" x14ac:dyDescent="0.15">
      <c r="D23" s="58" t="s">
        <v>70</v>
      </c>
    </row>
    <row r="24" spans="1:9" s="3" customFormat="1" ht="6.75" customHeight="1" thickBot="1" x14ac:dyDescent="0.2"/>
    <row r="25" spans="1:9" s="3" customFormat="1" x14ac:dyDescent="0.15">
      <c r="A25" s="75"/>
      <c r="B25" s="76"/>
      <c r="C25" s="115" t="s">
        <v>18</v>
      </c>
      <c r="D25" s="116"/>
      <c r="E25" s="117"/>
      <c r="F25" s="115" t="s">
        <v>17</v>
      </c>
      <c r="G25" s="116"/>
      <c r="H25" s="117"/>
    </row>
    <row r="26" spans="1:9" s="5" customFormat="1" ht="24.75" customHeight="1" x14ac:dyDescent="0.15">
      <c r="A26" s="113" t="s">
        <v>112</v>
      </c>
      <c r="B26" s="114"/>
      <c r="C26" s="86" t="s">
        <v>105</v>
      </c>
      <c r="D26" s="63">
        <v>2</v>
      </c>
      <c r="E26" s="80" t="s">
        <v>7</v>
      </c>
      <c r="F26" s="77" t="s">
        <v>105</v>
      </c>
      <c r="G26" s="63">
        <v>1</v>
      </c>
      <c r="H26" s="80" t="s">
        <v>7</v>
      </c>
    </row>
    <row r="27" spans="1:9" s="5" customFormat="1" ht="24.75" customHeight="1" x14ac:dyDescent="0.15">
      <c r="A27" s="113" t="s">
        <v>112</v>
      </c>
      <c r="B27" s="114"/>
      <c r="C27" s="86" t="s">
        <v>106</v>
      </c>
      <c r="D27" s="63">
        <v>3</v>
      </c>
      <c r="E27" s="80" t="s">
        <v>7</v>
      </c>
      <c r="F27" s="86" t="s">
        <v>106</v>
      </c>
      <c r="G27" s="63">
        <v>1</v>
      </c>
      <c r="H27" s="80" t="s">
        <v>7</v>
      </c>
    </row>
    <row r="28" spans="1:9" s="5" customFormat="1" ht="24.75" customHeight="1" x14ac:dyDescent="0.15">
      <c r="A28" s="113" t="s">
        <v>112</v>
      </c>
      <c r="B28" s="114"/>
      <c r="C28" s="81" t="s">
        <v>95</v>
      </c>
      <c r="D28" s="63">
        <v>4</v>
      </c>
      <c r="E28" s="80" t="s">
        <v>7</v>
      </c>
      <c r="F28" s="81" t="s">
        <v>95</v>
      </c>
      <c r="G28" s="63">
        <v>2</v>
      </c>
      <c r="H28" s="80" t="s">
        <v>7</v>
      </c>
    </row>
    <row r="29" spans="1:9" s="5" customFormat="1" ht="24.75" customHeight="1" x14ac:dyDescent="0.15">
      <c r="A29" s="113" t="s">
        <v>112</v>
      </c>
      <c r="B29" s="114"/>
      <c r="C29" s="81" t="s">
        <v>96</v>
      </c>
      <c r="D29" s="63">
        <v>5</v>
      </c>
      <c r="E29" s="80" t="s">
        <v>7</v>
      </c>
      <c r="F29" s="81" t="s">
        <v>96</v>
      </c>
      <c r="G29" s="63">
        <v>3</v>
      </c>
      <c r="H29" s="80" t="s">
        <v>7</v>
      </c>
    </row>
    <row r="30" spans="1:9" s="5" customFormat="1" ht="24.75" customHeight="1" x14ac:dyDescent="0.15">
      <c r="A30" s="113" t="s">
        <v>112</v>
      </c>
      <c r="B30" s="114"/>
      <c r="C30" s="81" t="s">
        <v>97</v>
      </c>
      <c r="D30" s="63">
        <v>6</v>
      </c>
      <c r="E30" s="80" t="s">
        <v>7</v>
      </c>
      <c r="F30" s="81" t="s">
        <v>97</v>
      </c>
      <c r="G30" s="63">
        <v>4</v>
      </c>
      <c r="H30" s="80" t="s">
        <v>7</v>
      </c>
    </row>
    <row r="31" spans="1:9" s="5" customFormat="1" ht="24.75" customHeight="1" x14ac:dyDescent="0.15">
      <c r="A31" s="113" t="s">
        <v>112</v>
      </c>
      <c r="B31" s="114"/>
      <c r="C31" s="81" t="s">
        <v>98</v>
      </c>
      <c r="D31" s="63">
        <v>7</v>
      </c>
      <c r="E31" s="80" t="s">
        <v>7</v>
      </c>
      <c r="F31" s="81" t="s">
        <v>98</v>
      </c>
      <c r="G31" s="63">
        <v>5</v>
      </c>
      <c r="H31" s="80" t="s">
        <v>7</v>
      </c>
    </row>
    <row r="32" spans="1:9" s="5" customFormat="1" ht="24.75" customHeight="1" x14ac:dyDescent="0.15">
      <c r="A32" s="113" t="s">
        <v>113</v>
      </c>
      <c r="B32" s="114"/>
      <c r="C32" s="81" t="s">
        <v>79</v>
      </c>
      <c r="D32" s="63">
        <v>1</v>
      </c>
      <c r="E32" s="80" t="s">
        <v>7</v>
      </c>
      <c r="F32" s="81" t="s">
        <v>79</v>
      </c>
      <c r="G32" s="63">
        <v>1</v>
      </c>
      <c r="H32" s="80" t="s">
        <v>7</v>
      </c>
    </row>
    <row r="33" spans="1:9" s="5" customFormat="1" ht="24.75" customHeight="1" x14ac:dyDescent="0.15">
      <c r="A33" s="113" t="s">
        <v>113</v>
      </c>
      <c r="B33" s="114"/>
      <c r="C33" s="81" t="s">
        <v>80</v>
      </c>
      <c r="D33" s="63">
        <v>2</v>
      </c>
      <c r="E33" s="80" t="s">
        <v>7</v>
      </c>
      <c r="F33" s="81" t="s">
        <v>80</v>
      </c>
      <c r="G33" s="63">
        <v>2</v>
      </c>
      <c r="H33" s="80" t="s">
        <v>7</v>
      </c>
    </row>
    <row r="34" spans="1:9" s="5" customFormat="1" ht="24.75" customHeight="1" x14ac:dyDescent="0.15">
      <c r="A34" s="113" t="s">
        <v>113</v>
      </c>
      <c r="B34" s="114"/>
      <c r="C34" s="81" t="s">
        <v>102</v>
      </c>
      <c r="D34" s="63">
        <v>1</v>
      </c>
      <c r="E34" s="82" t="s">
        <v>7</v>
      </c>
      <c r="F34" s="81" t="s">
        <v>102</v>
      </c>
      <c r="G34" s="63">
        <v>1</v>
      </c>
      <c r="H34" s="82" t="s">
        <v>7</v>
      </c>
    </row>
    <row r="35" spans="1:9" s="5" customFormat="1" ht="24.75" customHeight="1" x14ac:dyDescent="0.15">
      <c r="A35" s="113" t="s">
        <v>113</v>
      </c>
      <c r="B35" s="114"/>
      <c r="C35" s="81" t="s">
        <v>103</v>
      </c>
      <c r="D35" s="63">
        <v>3</v>
      </c>
      <c r="E35" s="82" t="s">
        <v>7</v>
      </c>
      <c r="F35" s="81" t="s">
        <v>103</v>
      </c>
      <c r="G35" s="63">
        <v>3</v>
      </c>
      <c r="H35" s="82" t="s">
        <v>7</v>
      </c>
    </row>
    <row r="36" spans="1:9" s="5" customFormat="1" ht="24.75" customHeight="1" x14ac:dyDescent="0.15">
      <c r="A36" s="113" t="s">
        <v>113</v>
      </c>
      <c r="B36" s="114"/>
      <c r="C36" s="81" t="s">
        <v>104</v>
      </c>
      <c r="D36" s="63">
        <v>5</v>
      </c>
      <c r="E36" s="82" t="s">
        <v>7</v>
      </c>
      <c r="F36" s="81" t="s">
        <v>104</v>
      </c>
      <c r="G36" s="63">
        <v>5</v>
      </c>
      <c r="H36" s="82" t="s">
        <v>7</v>
      </c>
    </row>
    <row r="37" spans="1:9" s="5" customFormat="1" ht="24.75" customHeight="1" x14ac:dyDescent="0.15">
      <c r="A37" s="88"/>
      <c r="B37" s="89"/>
      <c r="C37" s="86"/>
      <c r="D37" s="90"/>
      <c r="E37" s="80"/>
      <c r="F37" s="86"/>
      <c r="G37" s="90"/>
      <c r="H37" s="80"/>
    </row>
    <row r="38" spans="1:9" s="5" customFormat="1" ht="24.75" customHeight="1" thickBot="1" x14ac:dyDescent="0.2">
      <c r="A38" s="78"/>
      <c r="B38" s="79"/>
      <c r="C38" s="83" t="s">
        <v>19</v>
      </c>
      <c r="D38" s="84">
        <f>SUM(D26:D36)</f>
        <v>39</v>
      </c>
      <c r="E38" s="85" t="s">
        <v>7</v>
      </c>
      <c r="F38" s="83" t="s">
        <v>20</v>
      </c>
      <c r="G38" s="84">
        <f>SUM(G26:G36)</f>
        <v>28</v>
      </c>
      <c r="H38" s="85" t="s">
        <v>7</v>
      </c>
      <c r="I38" s="30"/>
    </row>
    <row r="39" spans="1:9" s="5" customFormat="1" ht="24.75" customHeight="1" x14ac:dyDescent="0.15">
      <c r="C39" s="34" t="s">
        <v>21</v>
      </c>
      <c r="D39" s="35"/>
      <c r="F39" s="19"/>
      <c r="G39" s="35"/>
      <c r="H39" s="34"/>
      <c r="I39" s="30"/>
    </row>
    <row r="40" spans="1:9" s="3" customFormat="1" ht="6.75" customHeight="1" x14ac:dyDescent="0.15"/>
    <row r="41" spans="1:9" s="3" customFormat="1" x14ac:dyDescent="0.15">
      <c r="A41" s="3" t="s">
        <v>8</v>
      </c>
      <c r="E41" s="34" t="s">
        <v>126</v>
      </c>
    </row>
    <row r="42" spans="1:9" s="3" customFormat="1" x14ac:dyDescent="0.15">
      <c r="A42" s="38" t="s">
        <v>9</v>
      </c>
      <c r="B42" s="20" t="s">
        <v>93</v>
      </c>
      <c r="C42" s="41">
        <v>2000</v>
      </c>
      <c r="D42" s="21" t="s">
        <v>46</v>
      </c>
      <c r="E42" s="57">
        <f t="shared" ref="E42:E52" si="0">+D26</f>
        <v>2</v>
      </c>
      <c r="F42" s="21" t="s">
        <v>7</v>
      </c>
      <c r="G42" s="21" t="s">
        <v>47</v>
      </c>
      <c r="H42" s="39">
        <f t="shared" ref="H42:H59" si="1">+C42*E42</f>
        <v>4000</v>
      </c>
      <c r="I42" s="3" t="s">
        <v>48</v>
      </c>
    </row>
    <row r="43" spans="1:9" s="3" customFormat="1" x14ac:dyDescent="0.15">
      <c r="A43" s="38" t="s">
        <v>9</v>
      </c>
      <c r="B43" s="20" t="s">
        <v>94</v>
      </c>
      <c r="C43" s="41">
        <v>2000</v>
      </c>
      <c r="D43" s="21" t="s">
        <v>46</v>
      </c>
      <c r="E43" s="57">
        <f t="shared" si="0"/>
        <v>3</v>
      </c>
      <c r="F43" s="21" t="s">
        <v>7</v>
      </c>
      <c r="G43" s="21" t="s">
        <v>47</v>
      </c>
      <c r="H43" s="39">
        <f t="shared" si="1"/>
        <v>6000</v>
      </c>
      <c r="I43" s="3" t="s">
        <v>48</v>
      </c>
    </row>
    <row r="44" spans="1:9" s="3" customFormat="1" x14ac:dyDescent="0.15">
      <c r="A44" s="38" t="s">
        <v>9</v>
      </c>
      <c r="B44" s="20" t="s">
        <v>95</v>
      </c>
      <c r="C44" s="41">
        <v>2000</v>
      </c>
      <c r="D44" s="21" t="s">
        <v>46</v>
      </c>
      <c r="E44" s="57">
        <f t="shared" si="0"/>
        <v>4</v>
      </c>
      <c r="F44" s="21" t="s">
        <v>7</v>
      </c>
      <c r="G44" s="21" t="s">
        <v>47</v>
      </c>
      <c r="H44" s="39">
        <f t="shared" si="1"/>
        <v>8000</v>
      </c>
      <c r="I44" s="3" t="s">
        <v>48</v>
      </c>
    </row>
    <row r="45" spans="1:9" s="3" customFormat="1" x14ac:dyDescent="0.15">
      <c r="A45" s="38" t="s">
        <v>9</v>
      </c>
      <c r="B45" s="20" t="s">
        <v>96</v>
      </c>
      <c r="C45" s="41">
        <v>2000</v>
      </c>
      <c r="D45" s="21" t="s">
        <v>46</v>
      </c>
      <c r="E45" s="57">
        <f t="shared" si="0"/>
        <v>5</v>
      </c>
      <c r="F45" s="21" t="s">
        <v>7</v>
      </c>
      <c r="G45" s="21" t="s">
        <v>47</v>
      </c>
      <c r="H45" s="39">
        <f t="shared" si="1"/>
        <v>10000</v>
      </c>
      <c r="I45" s="3" t="s">
        <v>48</v>
      </c>
    </row>
    <row r="46" spans="1:9" s="3" customFormat="1" x14ac:dyDescent="0.15">
      <c r="A46" s="38" t="s">
        <v>9</v>
      </c>
      <c r="B46" s="20" t="s">
        <v>97</v>
      </c>
      <c r="C46" s="41">
        <v>2000</v>
      </c>
      <c r="D46" s="21" t="s">
        <v>46</v>
      </c>
      <c r="E46" s="57">
        <f t="shared" si="0"/>
        <v>6</v>
      </c>
      <c r="F46" s="21" t="s">
        <v>7</v>
      </c>
      <c r="G46" s="21" t="s">
        <v>47</v>
      </c>
      <c r="H46" s="39">
        <f t="shared" si="1"/>
        <v>12000</v>
      </c>
      <c r="I46" s="3" t="s">
        <v>48</v>
      </c>
    </row>
    <row r="47" spans="1:9" s="3" customFormat="1" x14ac:dyDescent="0.15">
      <c r="A47" s="38" t="s">
        <v>9</v>
      </c>
      <c r="B47" s="20" t="s">
        <v>98</v>
      </c>
      <c r="C47" s="41">
        <v>2000</v>
      </c>
      <c r="D47" s="21" t="s">
        <v>46</v>
      </c>
      <c r="E47" s="57">
        <f t="shared" si="0"/>
        <v>7</v>
      </c>
      <c r="F47" s="21" t="s">
        <v>7</v>
      </c>
      <c r="G47" s="21" t="s">
        <v>47</v>
      </c>
      <c r="H47" s="39">
        <f t="shared" si="1"/>
        <v>14000</v>
      </c>
      <c r="I47" s="3" t="s">
        <v>48</v>
      </c>
    </row>
    <row r="48" spans="1:9" s="3" customFormat="1" x14ac:dyDescent="0.15">
      <c r="A48" s="38" t="s">
        <v>9</v>
      </c>
      <c r="B48" s="20" t="s">
        <v>72</v>
      </c>
      <c r="C48" s="41">
        <v>4000</v>
      </c>
      <c r="D48" s="21" t="s">
        <v>46</v>
      </c>
      <c r="E48" s="57">
        <f t="shared" si="0"/>
        <v>1</v>
      </c>
      <c r="F48" s="21" t="s">
        <v>7</v>
      </c>
      <c r="G48" s="21" t="s">
        <v>47</v>
      </c>
      <c r="H48" s="39">
        <f t="shared" si="1"/>
        <v>4000</v>
      </c>
      <c r="I48" s="3" t="s">
        <v>48</v>
      </c>
    </row>
    <row r="49" spans="1:9" s="3" customFormat="1" x14ac:dyDescent="0.15">
      <c r="A49" s="38" t="s">
        <v>9</v>
      </c>
      <c r="B49" s="20" t="s">
        <v>71</v>
      </c>
      <c r="C49" s="41">
        <v>4000</v>
      </c>
      <c r="D49" s="21" t="s">
        <v>46</v>
      </c>
      <c r="E49" s="57">
        <f t="shared" si="0"/>
        <v>2</v>
      </c>
      <c r="F49" s="21" t="s">
        <v>7</v>
      </c>
      <c r="G49" s="21" t="s">
        <v>47</v>
      </c>
      <c r="H49" s="39">
        <f t="shared" si="1"/>
        <v>8000</v>
      </c>
      <c r="I49" s="3" t="s">
        <v>48</v>
      </c>
    </row>
    <row r="50" spans="1:9" s="3" customFormat="1" x14ac:dyDescent="0.15">
      <c r="A50" s="38" t="s">
        <v>9</v>
      </c>
      <c r="B50" s="20" t="s">
        <v>99</v>
      </c>
      <c r="C50" s="41">
        <v>3000</v>
      </c>
      <c r="D50" s="21" t="s">
        <v>46</v>
      </c>
      <c r="E50" s="57">
        <f t="shared" si="0"/>
        <v>1</v>
      </c>
      <c r="F50" s="21" t="s">
        <v>7</v>
      </c>
      <c r="G50" s="21" t="s">
        <v>47</v>
      </c>
      <c r="H50" s="39">
        <f t="shared" ref="H50:H52" si="2">+C50*E50</f>
        <v>3000</v>
      </c>
      <c r="I50" s="3" t="s">
        <v>48</v>
      </c>
    </row>
    <row r="51" spans="1:9" s="3" customFormat="1" x14ac:dyDescent="0.15">
      <c r="A51" s="38" t="s">
        <v>9</v>
      </c>
      <c r="B51" s="20" t="s">
        <v>100</v>
      </c>
      <c r="C51" s="41">
        <v>1500</v>
      </c>
      <c r="D51" s="21" t="s">
        <v>46</v>
      </c>
      <c r="E51" s="57">
        <f t="shared" si="0"/>
        <v>3</v>
      </c>
      <c r="F51" s="21" t="s">
        <v>7</v>
      </c>
      <c r="G51" s="21" t="s">
        <v>47</v>
      </c>
      <c r="H51" s="39">
        <f t="shared" si="2"/>
        <v>4500</v>
      </c>
      <c r="I51" s="3" t="s">
        <v>48</v>
      </c>
    </row>
    <row r="52" spans="1:9" s="3" customFormat="1" x14ac:dyDescent="0.15">
      <c r="A52" s="38" t="s">
        <v>9</v>
      </c>
      <c r="B52" s="20" t="s">
        <v>101</v>
      </c>
      <c r="C52" s="41">
        <v>1500</v>
      </c>
      <c r="D52" s="21" t="s">
        <v>46</v>
      </c>
      <c r="E52" s="57">
        <f t="shared" si="0"/>
        <v>5</v>
      </c>
      <c r="F52" s="21" t="s">
        <v>7</v>
      </c>
      <c r="G52" s="21" t="s">
        <v>47</v>
      </c>
      <c r="H52" s="39">
        <f t="shared" si="2"/>
        <v>7500</v>
      </c>
      <c r="I52" s="3" t="s">
        <v>48</v>
      </c>
    </row>
    <row r="53" spans="1:9" s="3" customFormat="1" x14ac:dyDescent="0.15">
      <c r="A53" s="59" t="s">
        <v>77</v>
      </c>
      <c r="B53" s="70" t="s">
        <v>78</v>
      </c>
      <c r="C53" s="41">
        <v>300</v>
      </c>
      <c r="D53" s="21" t="s">
        <v>49</v>
      </c>
      <c r="E53" s="64">
        <v>5</v>
      </c>
      <c r="F53" s="21" t="s">
        <v>16</v>
      </c>
      <c r="G53" s="21" t="s">
        <v>47</v>
      </c>
      <c r="H53" s="39">
        <f t="shared" si="1"/>
        <v>1500</v>
      </c>
      <c r="I53" s="3" t="s">
        <v>50</v>
      </c>
    </row>
    <row r="54" spans="1:9" s="3" customFormat="1" x14ac:dyDescent="0.15">
      <c r="A54" s="38" t="s">
        <v>15</v>
      </c>
      <c r="B54" s="70" t="s">
        <v>109</v>
      </c>
      <c r="C54" s="41">
        <v>500</v>
      </c>
      <c r="D54" s="21" t="s">
        <v>46</v>
      </c>
      <c r="E54" s="57">
        <f>SUM(G26:G31)</f>
        <v>16</v>
      </c>
      <c r="F54" s="21" t="s">
        <v>7</v>
      </c>
      <c r="G54" s="21" t="s">
        <v>47</v>
      </c>
      <c r="H54" s="39">
        <f t="shared" si="1"/>
        <v>8000</v>
      </c>
      <c r="I54" s="3" t="s">
        <v>51</v>
      </c>
    </row>
    <row r="55" spans="1:9" s="3" customFormat="1" x14ac:dyDescent="0.15">
      <c r="A55" s="38" t="s">
        <v>15</v>
      </c>
      <c r="B55" s="92" t="s">
        <v>110</v>
      </c>
      <c r="C55" s="42">
        <v>500</v>
      </c>
      <c r="D55" s="21" t="s">
        <v>46</v>
      </c>
      <c r="E55" s="91">
        <f>SUM(G34:G36)</f>
        <v>9</v>
      </c>
      <c r="F55" s="21" t="s">
        <v>7</v>
      </c>
      <c r="G55" s="21" t="s">
        <v>47</v>
      </c>
      <c r="H55" s="39">
        <f t="shared" si="1"/>
        <v>4500</v>
      </c>
      <c r="I55" s="3" t="s">
        <v>51</v>
      </c>
    </row>
    <row r="56" spans="1:9" s="3" customFormat="1" x14ac:dyDescent="0.15">
      <c r="A56" s="38" t="s">
        <v>15</v>
      </c>
      <c r="B56" s="92" t="s">
        <v>111</v>
      </c>
      <c r="C56" s="42">
        <v>1000</v>
      </c>
      <c r="D56" s="21" t="s">
        <v>46</v>
      </c>
      <c r="E56" s="91">
        <f>SUM(G32:G33)</f>
        <v>3</v>
      </c>
      <c r="F56" s="21" t="s">
        <v>7</v>
      </c>
      <c r="G56" s="21" t="s">
        <v>47</v>
      </c>
      <c r="H56" s="39">
        <f t="shared" si="1"/>
        <v>3000</v>
      </c>
      <c r="I56" s="3" t="s">
        <v>51</v>
      </c>
    </row>
    <row r="57" spans="1:9" s="3" customFormat="1" x14ac:dyDescent="0.15">
      <c r="A57" s="37" t="s">
        <v>82</v>
      </c>
      <c r="B57" s="66" t="s">
        <v>87</v>
      </c>
      <c r="C57" s="42">
        <v>600</v>
      </c>
      <c r="D57" s="31" t="s">
        <v>52</v>
      </c>
      <c r="E57" s="65">
        <v>3</v>
      </c>
      <c r="F57" s="31" t="s">
        <v>16</v>
      </c>
      <c r="G57" s="31" t="s">
        <v>47</v>
      </c>
      <c r="H57" s="40">
        <f t="shared" si="1"/>
        <v>1800</v>
      </c>
      <c r="I57" s="3" t="s">
        <v>83</v>
      </c>
    </row>
    <row r="58" spans="1:9" s="3" customFormat="1" x14ac:dyDescent="0.15">
      <c r="A58" s="59" t="s">
        <v>66</v>
      </c>
      <c r="B58" s="70" t="s">
        <v>107</v>
      </c>
      <c r="C58" s="41">
        <v>1000</v>
      </c>
      <c r="D58" s="21" t="s">
        <v>46</v>
      </c>
      <c r="E58" s="57">
        <f>SUM(D26:D34)</f>
        <v>31</v>
      </c>
      <c r="F58" s="21" t="s">
        <v>7</v>
      </c>
      <c r="G58" s="21" t="s">
        <v>47</v>
      </c>
      <c r="H58" s="39">
        <f>+C58*E58</f>
        <v>31000</v>
      </c>
      <c r="I58" s="3" t="s">
        <v>84</v>
      </c>
    </row>
    <row r="59" spans="1:9" s="3" customFormat="1" x14ac:dyDescent="0.15">
      <c r="A59" s="59" t="s">
        <v>66</v>
      </c>
      <c r="B59" s="70" t="s">
        <v>108</v>
      </c>
      <c r="C59" s="41">
        <v>1000</v>
      </c>
      <c r="D59" s="21" t="s">
        <v>46</v>
      </c>
      <c r="E59" s="57">
        <f>+D32+D33+D35+D36</f>
        <v>11</v>
      </c>
      <c r="F59" s="21" t="s">
        <v>7</v>
      </c>
      <c r="G59" s="21" t="s">
        <v>47</v>
      </c>
      <c r="H59" s="39">
        <f t="shared" si="1"/>
        <v>11000</v>
      </c>
      <c r="I59" s="3" t="s">
        <v>84</v>
      </c>
    </row>
    <row r="60" spans="1:9" s="3" customFormat="1" ht="21.75" customHeight="1" x14ac:dyDescent="0.15">
      <c r="A60" s="74" t="s">
        <v>114</v>
      </c>
      <c r="B60" s="48"/>
      <c r="C60" s="49"/>
      <c r="D60" s="26"/>
      <c r="E60" s="26"/>
      <c r="F60" s="26"/>
      <c r="G60" s="26"/>
      <c r="H60" s="50"/>
    </row>
    <row r="61" spans="1:9" s="3" customFormat="1" x14ac:dyDescent="0.15">
      <c r="A61" s="120" t="s">
        <v>86</v>
      </c>
      <c r="B61" s="121"/>
      <c r="C61" s="118" t="s">
        <v>74</v>
      </c>
      <c r="D61" s="19" t="s">
        <v>56</v>
      </c>
    </row>
    <row r="62" spans="1:9" s="3" customFormat="1" x14ac:dyDescent="0.15">
      <c r="A62" s="122"/>
      <c r="B62" s="123"/>
      <c r="C62" s="119"/>
      <c r="D62" s="51" t="s">
        <v>59</v>
      </c>
      <c r="G62" s="51"/>
    </row>
    <row r="63" spans="1:9" s="3" customFormat="1" ht="8.25" customHeight="1" x14ac:dyDescent="0.15">
      <c r="A63" s="4"/>
      <c r="B63" s="4"/>
      <c r="C63" s="4"/>
      <c r="D63" s="4"/>
      <c r="E63" s="4"/>
      <c r="F63" s="4"/>
      <c r="G63" s="4"/>
      <c r="H63" s="4"/>
      <c r="I63" s="4"/>
    </row>
    <row r="64" spans="1:9" s="3" customFormat="1" ht="23.25" customHeight="1" x14ac:dyDescent="0.15">
      <c r="B64" s="32"/>
      <c r="C64" s="32"/>
      <c r="D64" s="20" t="s">
        <v>85</v>
      </c>
      <c r="E64" s="21"/>
      <c r="F64" s="24"/>
      <c r="G64" s="25"/>
      <c r="H64" s="43">
        <f>SUM(H42:H59)</f>
        <v>141800</v>
      </c>
      <c r="I64" s="4"/>
    </row>
    <row r="65" spans="1:9" s="3" customFormat="1" ht="4.5" customHeight="1" x14ac:dyDescent="0.15">
      <c r="A65" s="4"/>
      <c r="B65" s="4"/>
      <c r="C65" s="4"/>
      <c r="D65" s="4"/>
      <c r="E65" s="4"/>
      <c r="F65" s="4"/>
      <c r="G65" s="4"/>
      <c r="H65" s="4"/>
      <c r="I65" s="4"/>
    </row>
    <row r="66" spans="1:9" s="3" customFormat="1" x14ac:dyDescent="0.15">
      <c r="A66" s="69" t="s">
        <v>88</v>
      </c>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c r="A69" s="4"/>
      <c r="B69" s="4"/>
      <c r="C69" s="4"/>
      <c r="D69" s="4"/>
      <c r="E69" s="4"/>
      <c r="F69" s="4"/>
      <c r="G69" s="4"/>
      <c r="H69" s="4"/>
      <c r="I69" s="4"/>
    </row>
    <row r="70" spans="1:9" s="3" customFormat="1" x14ac:dyDescent="0.15">
      <c r="A70" s="4"/>
      <c r="B70" s="4"/>
      <c r="C70" s="4"/>
      <c r="D70" s="4"/>
      <c r="E70" s="4"/>
      <c r="F70" s="4"/>
      <c r="G70" s="4"/>
      <c r="H70" s="4"/>
      <c r="I70" s="4"/>
    </row>
    <row r="71" spans="1:9" s="3" customFormat="1" x14ac:dyDescent="0.15"/>
    <row r="72" spans="1:9" s="3" customFormat="1" x14ac:dyDescent="0.15"/>
    <row r="73" spans="1:9" s="3" customFormat="1" x14ac:dyDescent="0.15"/>
    <row r="74" spans="1:9" s="3" customFormat="1" x14ac:dyDescent="0.15"/>
  </sheetData>
  <mergeCells count="23">
    <mergeCell ref="A31:B31"/>
    <mergeCell ref="A30:B30"/>
    <mergeCell ref="C61:C62"/>
    <mergeCell ref="A32:B32"/>
    <mergeCell ref="A33:B33"/>
    <mergeCell ref="A34:B34"/>
    <mergeCell ref="A61:B62"/>
    <mergeCell ref="A35:B35"/>
    <mergeCell ref="A36:B36"/>
    <mergeCell ref="H4:I4"/>
    <mergeCell ref="H5:I10"/>
    <mergeCell ref="F18:I18"/>
    <mergeCell ref="A29:B29"/>
    <mergeCell ref="A28:B28"/>
    <mergeCell ref="C18:D18"/>
    <mergeCell ref="F25:H25"/>
    <mergeCell ref="A26:B26"/>
    <mergeCell ref="A27:B27"/>
    <mergeCell ref="C25:E25"/>
    <mergeCell ref="C8:F8"/>
    <mergeCell ref="C9:F9"/>
    <mergeCell ref="C10:F10"/>
    <mergeCell ref="C12:D12"/>
  </mergeCells>
  <phoneticPr fontId="3"/>
  <printOptions horizontalCentered="1" verticalCentered="1"/>
  <pageMargins left="0" right="0" top="0.19685039370078741" bottom="0" header="0.31496062992125984" footer="0.51181102362204722"/>
  <pageSetup paperSize="9" scale="70"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36B6-0A01-4A8C-B528-5C38C9A78985}">
  <sheetPr>
    <tabColor rgb="FFFFFF00"/>
    <pageSetUpPr fitToPage="1"/>
  </sheetPr>
  <dimension ref="A1:L74"/>
  <sheetViews>
    <sheetView topLeftCell="A52" workbookViewId="0">
      <selection activeCell="A66" sqref="A66:XFD66"/>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6384" width="9" style="1"/>
  </cols>
  <sheetData>
    <row r="1" spans="1:12" x14ac:dyDescent="0.15">
      <c r="A1" s="2" t="s">
        <v>115</v>
      </c>
      <c r="B1" s="2"/>
      <c r="C1" s="2"/>
      <c r="D1" s="2"/>
      <c r="E1" s="2"/>
      <c r="F1" s="2"/>
      <c r="G1" s="2"/>
      <c r="H1" s="2"/>
      <c r="I1" s="2"/>
    </row>
    <row r="2" spans="1:12" x14ac:dyDescent="0.15">
      <c r="A2" s="2" t="s">
        <v>131</v>
      </c>
      <c r="B2" s="2"/>
      <c r="C2" s="2"/>
      <c r="D2" s="2"/>
      <c r="E2" s="2"/>
      <c r="F2" s="2"/>
      <c r="G2" s="2"/>
      <c r="H2" s="2"/>
      <c r="I2" s="2"/>
    </row>
    <row r="3" spans="1:12" ht="12" customHeight="1" x14ac:dyDescent="0.15"/>
    <row r="4" spans="1:12" ht="18.75" x14ac:dyDescent="0.15">
      <c r="A4" s="52" t="s">
        <v>65</v>
      </c>
      <c r="H4" s="102" t="s">
        <v>58</v>
      </c>
      <c r="I4" s="103"/>
    </row>
    <row r="5" spans="1:12" s="3" customFormat="1" ht="17.25" customHeight="1" x14ac:dyDescent="0.15">
      <c r="A5" s="4" t="s">
        <v>89</v>
      </c>
      <c r="B5" s="4"/>
      <c r="C5" s="4"/>
      <c r="D5" s="4"/>
      <c r="E5" s="4"/>
      <c r="F5" s="4"/>
      <c r="G5" s="4"/>
      <c r="H5" s="104"/>
      <c r="I5" s="105"/>
    </row>
    <row r="6" spans="1:12" s="3" customFormat="1" ht="25.5" customHeight="1" x14ac:dyDescent="0.15">
      <c r="A6" s="4"/>
      <c r="B6" s="4" t="s">
        <v>129</v>
      </c>
      <c r="C6" s="4"/>
      <c r="D6" s="4"/>
      <c r="E6" s="4"/>
      <c r="F6" s="4"/>
      <c r="G6" s="4"/>
      <c r="H6" s="106"/>
      <c r="I6" s="107"/>
      <c r="K6" s="1"/>
      <c r="L6" s="67"/>
    </row>
    <row r="7" spans="1:12" ht="12" customHeight="1" x14ac:dyDescent="0.15">
      <c r="H7" s="106"/>
      <c r="I7" s="107"/>
    </row>
    <row r="8" spans="1:12" s="4" customFormat="1" ht="23.25" customHeight="1" x14ac:dyDescent="0.15">
      <c r="A8" s="6" t="s">
        <v>1</v>
      </c>
      <c r="B8" s="8"/>
      <c r="C8" s="124"/>
      <c r="D8" s="125"/>
      <c r="E8" s="125"/>
      <c r="F8" s="125"/>
      <c r="G8" s="7"/>
      <c r="H8" s="106"/>
      <c r="I8" s="107"/>
      <c r="J8" s="32"/>
      <c r="K8" s="67"/>
      <c r="L8" s="67"/>
    </row>
    <row r="9" spans="1:12" s="4" customFormat="1" ht="23.25" customHeight="1" x14ac:dyDescent="0.15">
      <c r="A9" s="9" t="s">
        <v>0</v>
      </c>
      <c r="B9" s="11"/>
      <c r="C9" s="127"/>
      <c r="D9" s="128"/>
      <c r="E9" s="128"/>
      <c r="F9" s="128"/>
      <c r="G9" s="10"/>
      <c r="H9" s="106"/>
      <c r="I9" s="107"/>
      <c r="J9" s="32"/>
      <c r="K9" s="67"/>
      <c r="L9" s="67"/>
    </row>
    <row r="10" spans="1:12" s="4" customFormat="1" ht="23.25" customHeight="1" x14ac:dyDescent="0.15">
      <c r="A10" s="9" t="s">
        <v>2</v>
      </c>
      <c r="B10" s="11"/>
      <c r="C10" s="127"/>
      <c r="D10" s="128"/>
      <c r="E10" s="128"/>
      <c r="F10" s="128"/>
      <c r="G10" s="10"/>
      <c r="H10" s="108"/>
      <c r="I10" s="109"/>
      <c r="J10" s="32"/>
      <c r="K10" s="67"/>
      <c r="L10" s="67"/>
    </row>
    <row r="11" spans="1:12" s="4" customFormat="1" ht="23.25" customHeight="1" x14ac:dyDescent="0.15">
      <c r="A11" s="12" t="s">
        <v>3</v>
      </c>
      <c r="B11" s="14"/>
      <c r="C11" s="56" t="s">
        <v>54</v>
      </c>
      <c r="D11" s="13"/>
      <c r="E11" s="13"/>
      <c r="F11" s="100" t="s">
        <v>75</v>
      </c>
      <c r="H11" s="33"/>
      <c r="I11" s="68"/>
      <c r="J11" s="32"/>
      <c r="K11" s="67"/>
      <c r="L11" s="67"/>
    </row>
    <row r="12" spans="1:12" s="4" customFormat="1" ht="23.25" customHeight="1" x14ac:dyDescent="0.15">
      <c r="A12" s="6" t="s">
        <v>130</v>
      </c>
      <c r="B12" s="8"/>
      <c r="C12" s="129"/>
      <c r="D12" s="130"/>
      <c r="E12" s="7"/>
      <c r="F12" s="7"/>
      <c r="G12" s="7"/>
      <c r="H12" s="7"/>
      <c r="I12" s="8"/>
      <c r="J12" s="32"/>
    </row>
    <row r="13" spans="1:12" s="4" customFormat="1" ht="23.25" customHeight="1" x14ac:dyDescent="0.15">
      <c r="A13" s="15" t="s">
        <v>5</v>
      </c>
      <c r="B13" s="16"/>
      <c r="C13" s="17" t="s">
        <v>54</v>
      </c>
      <c r="D13" s="17"/>
      <c r="E13" s="17"/>
      <c r="F13" s="101" t="s">
        <v>75</v>
      </c>
      <c r="H13" s="17"/>
      <c r="I13" s="16"/>
    </row>
    <row r="14" spans="1:12" s="4" customFormat="1" ht="23.25" customHeight="1" x14ac:dyDescent="0.15">
      <c r="A14" s="12" t="s">
        <v>6</v>
      </c>
      <c r="B14" s="18"/>
      <c r="C14" s="13" t="s">
        <v>4</v>
      </c>
      <c r="D14" s="13"/>
      <c r="E14" s="13"/>
      <c r="F14" s="13"/>
      <c r="G14" s="33"/>
      <c r="H14" s="13"/>
      <c r="I14" s="14"/>
    </row>
    <row r="15" spans="1:12" s="3" customFormat="1" x14ac:dyDescent="0.15">
      <c r="B15" s="19" t="s">
        <v>14</v>
      </c>
      <c r="C15" s="19"/>
      <c r="D15" s="19"/>
      <c r="E15" s="19"/>
      <c r="F15" s="19"/>
    </row>
    <row r="16" spans="1:12" s="3" customFormat="1" x14ac:dyDescent="0.15">
      <c r="B16" s="19" t="s">
        <v>90</v>
      </c>
    </row>
    <row r="17" spans="1:9" s="3" customFormat="1" x14ac:dyDescent="0.15"/>
    <row r="18" spans="1:9" s="3" customFormat="1" ht="23.25" customHeight="1" x14ac:dyDescent="0.15">
      <c r="A18" s="20" t="s">
        <v>125</v>
      </c>
      <c r="B18" s="21"/>
      <c r="C18" s="110"/>
      <c r="D18" s="112"/>
      <c r="E18" s="54" t="s">
        <v>60</v>
      </c>
      <c r="F18" s="110"/>
      <c r="G18" s="111"/>
      <c r="H18" s="111"/>
      <c r="I18" s="112"/>
    </row>
    <row r="19" spans="1:9" s="3" customFormat="1" x14ac:dyDescent="0.15">
      <c r="A19" s="58" t="s">
        <v>62</v>
      </c>
      <c r="E19" s="19" t="s">
        <v>57</v>
      </c>
    </row>
    <row r="20" spans="1:9" s="3" customFormat="1" ht="23.25" customHeight="1" x14ac:dyDescent="0.15">
      <c r="A20" s="20" t="s">
        <v>67</v>
      </c>
      <c r="B20" s="21"/>
      <c r="C20" s="22"/>
      <c r="D20" s="23" t="s">
        <v>7</v>
      </c>
    </row>
    <row r="21" spans="1:9" s="3" customFormat="1" ht="23.25" customHeight="1" x14ac:dyDescent="0.15">
      <c r="A21" s="20" t="s">
        <v>68</v>
      </c>
      <c r="B21" s="21"/>
      <c r="C21" s="22"/>
      <c r="D21" s="23" t="s">
        <v>7</v>
      </c>
    </row>
    <row r="22" spans="1:9" s="3" customFormat="1" x14ac:dyDescent="0.15">
      <c r="A22" s="36" t="s">
        <v>25</v>
      </c>
      <c r="D22" s="58" t="s">
        <v>69</v>
      </c>
    </row>
    <row r="23" spans="1:9" s="3" customFormat="1" x14ac:dyDescent="0.15">
      <c r="D23" s="58" t="s">
        <v>70</v>
      </c>
    </row>
    <row r="24" spans="1:9" s="3" customFormat="1" ht="6.75" customHeight="1" thickBot="1" x14ac:dyDescent="0.2"/>
    <row r="25" spans="1:9" s="3" customFormat="1" x14ac:dyDescent="0.15">
      <c r="A25" s="75"/>
      <c r="B25" s="76"/>
      <c r="C25" s="115" t="s">
        <v>18</v>
      </c>
      <c r="D25" s="116"/>
      <c r="E25" s="117"/>
      <c r="F25" s="115" t="s">
        <v>17</v>
      </c>
      <c r="G25" s="116"/>
      <c r="H25" s="117"/>
    </row>
    <row r="26" spans="1:9" s="5" customFormat="1" ht="24.75" customHeight="1" x14ac:dyDescent="0.15">
      <c r="A26" s="113" t="s">
        <v>112</v>
      </c>
      <c r="B26" s="114"/>
      <c r="C26" s="93" t="s">
        <v>105</v>
      </c>
      <c r="D26" s="63"/>
      <c r="E26" s="80" t="s">
        <v>7</v>
      </c>
      <c r="F26" s="93" t="s">
        <v>105</v>
      </c>
      <c r="G26" s="63"/>
      <c r="H26" s="80" t="s">
        <v>7</v>
      </c>
    </row>
    <row r="27" spans="1:9" s="5" customFormat="1" ht="24.75" customHeight="1" x14ac:dyDescent="0.15">
      <c r="A27" s="113" t="s">
        <v>112</v>
      </c>
      <c r="B27" s="114"/>
      <c r="C27" s="93" t="s">
        <v>106</v>
      </c>
      <c r="D27" s="63"/>
      <c r="E27" s="80" t="s">
        <v>7</v>
      </c>
      <c r="F27" s="93" t="s">
        <v>106</v>
      </c>
      <c r="G27" s="63"/>
      <c r="H27" s="80" t="s">
        <v>7</v>
      </c>
    </row>
    <row r="28" spans="1:9" s="5" customFormat="1" ht="24.75" customHeight="1" x14ac:dyDescent="0.15">
      <c r="A28" s="113" t="s">
        <v>112</v>
      </c>
      <c r="B28" s="114"/>
      <c r="C28" s="81" t="s">
        <v>95</v>
      </c>
      <c r="D28" s="63"/>
      <c r="E28" s="80" t="s">
        <v>7</v>
      </c>
      <c r="F28" s="81" t="s">
        <v>95</v>
      </c>
      <c r="G28" s="63"/>
      <c r="H28" s="80" t="s">
        <v>7</v>
      </c>
    </row>
    <row r="29" spans="1:9" s="5" customFormat="1" ht="24.75" customHeight="1" x14ac:dyDescent="0.15">
      <c r="A29" s="113" t="s">
        <v>112</v>
      </c>
      <c r="B29" s="114"/>
      <c r="C29" s="81" t="s">
        <v>96</v>
      </c>
      <c r="D29" s="63"/>
      <c r="E29" s="80" t="s">
        <v>7</v>
      </c>
      <c r="F29" s="81" t="s">
        <v>96</v>
      </c>
      <c r="G29" s="63"/>
      <c r="H29" s="80" t="s">
        <v>7</v>
      </c>
    </row>
    <row r="30" spans="1:9" s="5" customFormat="1" ht="24.75" customHeight="1" x14ac:dyDescent="0.15">
      <c r="A30" s="113" t="s">
        <v>112</v>
      </c>
      <c r="B30" s="114"/>
      <c r="C30" s="81" t="s">
        <v>97</v>
      </c>
      <c r="D30" s="63"/>
      <c r="E30" s="80" t="s">
        <v>7</v>
      </c>
      <c r="F30" s="81" t="s">
        <v>97</v>
      </c>
      <c r="G30" s="63"/>
      <c r="H30" s="80" t="s">
        <v>7</v>
      </c>
    </row>
    <row r="31" spans="1:9" s="5" customFormat="1" ht="24.75" customHeight="1" x14ac:dyDescent="0.15">
      <c r="A31" s="113" t="s">
        <v>112</v>
      </c>
      <c r="B31" s="114"/>
      <c r="C31" s="81" t="s">
        <v>98</v>
      </c>
      <c r="D31" s="63"/>
      <c r="E31" s="80" t="s">
        <v>7</v>
      </c>
      <c r="F31" s="81" t="s">
        <v>98</v>
      </c>
      <c r="G31" s="63"/>
      <c r="H31" s="80" t="s">
        <v>7</v>
      </c>
    </row>
    <row r="32" spans="1:9" s="5" customFormat="1" ht="24.75" customHeight="1" x14ac:dyDescent="0.15">
      <c r="A32" s="113" t="s">
        <v>113</v>
      </c>
      <c r="B32" s="114"/>
      <c r="C32" s="81" t="s">
        <v>79</v>
      </c>
      <c r="D32" s="63"/>
      <c r="E32" s="80" t="s">
        <v>7</v>
      </c>
      <c r="F32" s="81" t="s">
        <v>79</v>
      </c>
      <c r="G32" s="63"/>
      <c r="H32" s="80" t="s">
        <v>7</v>
      </c>
    </row>
    <row r="33" spans="1:9" s="5" customFormat="1" ht="24.75" customHeight="1" x14ac:dyDescent="0.15">
      <c r="A33" s="113" t="s">
        <v>113</v>
      </c>
      <c r="B33" s="114"/>
      <c r="C33" s="81" t="s">
        <v>80</v>
      </c>
      <c r="D33" s="63"/>
      <c r="E33" s="80" t="s">
        <v>7</v>
      </c>
      <c r="F33" s="81" t="s">
        <v>80</v>
      </c>
      <c r="G33" s="63"/>
      <c r="H33" s="80" t="s">
        <v>7</v>
      </c>
    </row>
    <row r="34" spans="1:9" s="5" customFormat="1" ht="24.75" customHeight="1" x14ac:dyDescent="0.15">
      <c r="A34" s="113" t="s">
        <v>113</v>
      </c>
      <c r="B34" s="114"/>
      <c r="C34" s="81" t="s">
        <v>102</v>
      </c>
      <c r="D34" s="63"/>
      <c r="E34" s="82" t="s">
        <v>7</v>
      </c>
      <c r="F34" s="81" t="s">
        <v>102</v>
      </c>
      <c r="G34" s="63"/>
      <c r="H34" s="82" t="s">
        <v>7</v>
      </c>
    </row>
    <row r="35" spans="1:9" s="5" customFormat="1" ht="24.75" customHeight="1" x14ac:dyDescent="0.15">
      <c r="A35" s="113" t="s">
        <v>113</v>
      </c>
      <c r="B35" s="114"/>
      <c r="C35" s="81" t="s">
        <v>103</v>
      </c>
      <c r="D35" s="63"/>
      <c r="E35" s="82" t="s">
        <v>7</v>
      </c>
      <c r="F35" s="81" t="s">
        <v>103</v>
      </c>
      <c r="G35" s="63"/>
      <c r="H35" s="82" t="s">
        <v>7</v>
      </c>
    </row>
    <row r="36" spans="1:9" s="5" customFormat="1" ht="24.75" customHeight="1" x14ac:dyDescent="0.15">
      <c r="A36" s="113" t="s">
        <v>113</v>
      </c>
      <c r="B36" s="114"/>
      <c r="C36" s="81" t="s">
        <v>104</v>
      </c>
      <c r="D36" s="63"/>
      <c r="E36" s="82" t="s">
        <v>7</v>
      </c>
      <c r="F36" s="81" t="s">
        <v>104</v>
      </c>
      <c r="G36" s="63"/>
      <c r="H36" s="82" t="s">
        <v>7</v>
      </c>
    </row>
    <row r="37" spans="1:9" s="5" customFormat="1" ht="24.75" customHeight="1" x14ac:dyDescent="0.15">
      <c r="A37" s="88"/>
      <c r="B37" s="89"/>
      <c r="C37" s="93"/>
      <c r="D37" s="90"/>
      <c r="E37" s="80"/>
      <c r="F37" s="93"/>
      <c r="G37" s="90"/>
      <c r="H37" s="80"/>
    </row>
    <row r="38" spans="1:9" s="5" customFormat="1" ht="24.75" customHeight="1" thickBot="1" x14ac:dyDescent="0.2">
      <c r="A38" s="78"/>
      <c r="B38" s="79"/>
      <c r="C38" s="83" t="s">
        <v>19</v>
      </c>
      <c r="D38" s="84">
        <f>SUM(D26:D36)</f>
        <v>0</v>
      </c>
      <c r="E38" s="85" t="s">
        <v>7</v>
      </c>
      <c r="F38" s="83" t="s">
        <v>20</v>
      </c>
      <c r="G38" s="84">
        <f>SUM(G26:G36)</f>
        <v>0</v>
      </c>
      <c r="H38" s="85" t="s">
        <v>7</v>
      </c>
      <c r="I38" s="30"/>
    </row>
    <row r="39" spans="1:9" s="5" customFormat="1" ht="24.75" customHeight="1" x14ac:dyDescent="0.15">
      <c r="C39" s="34" t="s">
        <v>21</v>
      </c>
      <c r="D39" s="35"/>
      <c r="F39" s="19"/>
      <c r="G39" s="35"/>
      <c r="H39" s="34"/>
      <c r="I39" s="30"/>
    </row>
    <row r="40" spans="1:9" s="3" customFormat="1" ht="6.75" customHeight="1" x14ac:dyDescent="0.15"/>
    <row r="41" spans="1:9" s="3" customFormat="1" x14ac:dyDescent="0.15">
      <c r="A41" s="3" t="s">
        <v>8</v>
      </c>
      <c r="E41" s="34" t="s">
        <v>126</v>
      </c>
    </row>
    <row r="42" spans="1:9" s="3" customFormat="1" x14ac:dyDescent="0.15">
      <c r="A42" s="38" t="s">
        <v>9</v>
      </c>
      <c r="B42" s="20" t="s">
        <v>93</v>
      </c>
      <c r="C42" s="41">
        <v>2000</v>
      </c>
      <c r="D42" s="21" t="s">
        <v>46</v>
      </c>
      <c r="E42" s="57">
        <f t="shared" ref="E42:E52" si="0">+D26</f>
        <v>0</v>
      </c>
      <c r="F42" s="21" t="s">
        <v>7</v>
      </c>
      <c r="G42" s="21" t="s">
        <v>47</v>
      </c>
      <c r="H42" s="39">
        <f t="shared" ref="H42:H59" si="1">+C42*E42</f>
        <v>0</v>
      </c>
      <c r="I42" s="3" t="s">
        <v>48</v>
      </c>
    </row>
    <row r="43" spans="1:9" s="3" customFormat="1" x14ac:dyDescent="0.15">
      <c r="A43" s="38" t="s">
        <v>9</v>
      </c>
      <c r="B43" s="20" t="s">
        <v>94</v>
      </c>
      <c r="C43" s="41">
        <v>2000</v>
      </c>
      <c r="D43" s="21" t="s">
        <v>46</v>
      </c>
      <c r="E43" s="57">
        <f t="shared" si="0"/>
        <v>0</v>
      </c>
      <c r="F43" s="21" t="s">
        <v>7</v>
      </c>
      <c r="G43" s="21" t="s">
        <v>47</v>
      </c>
      <c r="H43" s="39">
        <f t="shared" si="1"/>
        <v>0</v>
      </c>
      <c r="I43" s="3" t="s">
        <v>48</v>
      </c>
    </row>
    <row r="44" spans="1:9" s="3" customFormat="1" x14ac:dyDescent="0.15">
      <c r="A44" s="38" t="s">
        <v>9</v>
      </c>
      <c r="B44" s="20" t="s">
        <v>95</v>
      </c>
      <c r="C44" s="41">
        <v>2000</v>
      </c>
      <c r="D44" s="21" t="s">
        <v>46</v>
      </c>
      <c r="E44" s="57">
        <f t="shared" si="0"/>
        <v>0</v>
      </c>
      <c r="F44" s="21" t="s">
        <v>7</v>
      </c>
      <c r="G44" s="21" t="s">
        <v>47</v>
      </c>
      <c r="H44" s="39">
        <f t="shared" si="1"/>
        <v>0</v>
      </c>
      <c r="I44" s="3" t="s">
        <v>48</v>
      </c>
    </row>
    <row r="45" spans="1:9" s="3" customFormat="1" x14ac:dyDescent="0.15">
      <c r="A45" s="38" t="s">
        <v>9</v>
      </c>
      <c r="B45" s="20" t="s">
        <v>96</v>
      </c>
      <c r="C45" s="41">
        <v>2000</v>
      </c>
      <c r="D45" s="21" t="s">
        <v>46</v>
      </c>
      <c r="E45" s="57">
        <f t="shared" si="0"/>
        <v>0</v>
      </c>
      <c r="F45" s="21" t="s">
        <v>7</v>
      </c>
      <c r="G45" s="21" t="s">
        <v>47</v>
      </c>
      <c r="H45" s="39">
        <f t="shared" si="1"/>
        <v>0</v>
      </c>
      <c r="I45" s="3" t="s">
        <v>48</v>
      </c>
    </row>
    <row r="46" spans="1:9" s="3" customFormat="1" x14ac:dyDescent="0.15">
      <c r="A46" s="38" t="s">
        <v>9</v>
      </c>
      <c r="B46" s="20" t="s">
        <v>97</v>
      </c>
      <c r="C46" s="41">
        <v>2000</v>
      </c>
      <c r="D46" s="21" t="s">
        <v>46</v>
      </c>
      <c r="E46" s="57">
        <f t="shared" si="0"/>
        <v>0</v>
      </c>
      <c r="F46" s="21" t="s">
        <v>7</v>
      </c>
      <c r="G46" s="21" t="s">
        <v>47</v>
      </c>
      <c r="H46" s="39">
        <f t="shared" si="1"/>
        <v>0</v>
      </c>
      <c r="I46" s="3" t="s">
        <v>48</v>
      </c>
    </row>
    <row r="47" spans="1:9" s="3" customFormat="1" x14ac:dyDescent="0.15">
      <c r="A47" s="38" t="s">
        <v>9</v>
      </c>
      <c r="B47" s="20" t="s">
        <v>98</v>
      </c>
      <c r="C47" s="41">
        <v>2000</v>
      </c>
      <c r="D47" s="21" t="s">
        <v>46</v>
      </c>
      <c r="E47" s="57">
        <f t="shared" si="0"/>
        <v>0</v>
      </c>
      <c r="F47" s="21" t="s">
        <v>7</v>
      </c>
      <c r="G47" s="21" t="s">
        <v>47</v>
      </c>
      <c r="H47" s="39">
        <f t="shared" si="1"/>
        <v>0</v>
      </c>
      <c r="I47" s="3" t="s">
        <v>48</v>
      </c>
    </row>
    <row r="48" spans="1:9" s="3" customFormat="1" x14ac:dyDescent="0.15">
      <c r="A48" s="38" t="s">
        <v>9</v>
      </c>
      <c r="B48" s="20" t="s">
        <v>72</v>
      </c>
      <c r="C48" s="41">
        <v>4000</v>
      </c>
      <c r="D48" s="21" t="s">
        <v>46</v>
      </c>
      <c r="E48" s="57">
        <f t="shared" si="0"/>
        <v>0</v>
      </c>
      <c r="F48" s="21" t="s">
        <v>7</v>
      </c>
      <c r="G48" s="21" t="s">
        <v>47</v>
      </c>
      <c r="H48" s="39">
        <f t="shared" si="1"/>
        <v>0</v>
      </c>
      <c r="I48" s="3" t="s">
        <v>48</v>
      </c>
    </row>
    <row r="49" spans="1:9" s="3" customFormat="1" x14ac:dyDescent="0.15">
      <c r="A49" s="38" t="s">
        <v>9</v>
      </c>
      <c r="B49" s="20" t="s">
        <v>71</v>
      </c>
      <c r="C49" s="41">
        <v>4000</v>
      </c>
      <c r="D49" s="21" t="s">
        <v>46</v>
      </c>
      <c r="E49" s="57">
        <f t="shared" si="0"/>
        <v>0</v>
      </c>
      <c r="F49" s="21" t="s">
        <v>7</v>
      </c>
      <c r="G49" s="21" t="s">
        <v>47</v>
      </c>
      <c r="H49" s="39">
        <f t="shared" si="1"/>
        <v>0</v>
      </c>
      <c r="I49" s="3" t="s">
        <v>48</v>
      </c>
    </row>
    <row r="50" spans="1:9" s="3" customFormat="1" x14ac:dyDescent="0.15">
      <c r="A50" s="38" t="s">
        <v>9</v>
      </c>
      <c r="B50" s="20" t="s">
        <v>99</v>
      </c>
      <c r="C50" s="41">
        <v>3000</v>
      </c>
      <c r="D50" s="21" t="s">
        <v>46</v>
      </c>
      <c r="E50" s="57">
        <f t="shared" si="0"/>
        <v>0</v>
      </c>
      <c r="F50" s="21" t="s">
        <v>7</v>
      </c>
      <c r="G50" s="21" t="s">
        <v>47</v>
      </c>
      <c r="H50" s="39">
        <f t="shared" si="1"/>
        <v>0</v>
      </c>
      <c r="I50" s="3" t="s">
        <v>48</v>
      </c>
    </row>
    <row r="51" spans="1:9" s="3" customFormat="1" x14ac:dyDescent="0.15">
      <c r="A51" s="38" t="s">
        <v>9</v>
      </c>
      <c r="B51" s="20" t="s">
        <v>100</v>
      </c>
      <c r="C51" s="41">
        <v>1500</v>
      </c>
      <c r="D51" s="21" t="s">
        <v>46</v>
      </c>
      <c r="E51" s="57">
        <f t="shared" si="0"/>
        <v>0</v>
      </c>
      <c r="F51" s="21" t="s">
        <v>7</v>
      </c>
      <c r="G51" s="21" t="s">
        <v>47</v>
      </c>
      <c r="H51" s="39">
        <f t="shared" si="1"/>
        <v>0</v>
      </c>
      <c r="I51" s="3" t="s">
        <v>48</v>
      </c>
    </row>
    <row r="52" spans="1:9" s="3" customFormat="1" x14ac:dyDescent="0.15">
      <c r="A52" s="38" t="s">
        <v>9</v>
      </c>
      <c r="B52" s="20" t="s">
        <v>101</v>
      </c>
      <c r="C52" s="41">
        <v>1500</v>
      </c>
      <c r="D52" s="21" t="s">
        <v>46</v>
      </c>
      <c r="E52" s="57">
        <f t="shared" si="0"/>
        <v>0</v>
      </c>
      <c r="F52" s="21" t="s">
        <v>7</v>
      </c>
      <c r="G52" s="21" t="s">
        <v>47</v>
      </c>
      <c r="H52" s="39">
        <f t="shared" si="1"/>
        <v>0</v>
      </c>
      <c r="I52" s="3" t="s">
        <v>48</v>
      </c>
    </row>
    <row r="53" spans="1:9" s="3" customFormat="1" x14ac:dyDescent="0.15">
      <c r="A53" s="59" t="s">
        <v>77</v>
      </c>
      <c r="B53" s="70" t="s">
        <v>78</v>
      </c>
      <c r="C53" s="41">
        <v>300</v>
      </c>
      <c r="D53" s="21" t="s">
        <v>46</v>
      </c>
      <c r="E53" s="64"/>
      <c r="F53" s="21" t="s">
        <v>16</v>
      </c>
      <c r="G53" s="21" t="s">
        <v>47</v>
      </c>
      <c r="H53" s="39">
        <f t="shared" si="1"/>
        <v>0</v>
      </c>
      <c r="I53" s="3" t="s">
        <v>50</v>
      </c>
    </row>
    <row r="54" spans="1:9" s="3" customFormat="1" x14ac:dyDescent="0.15">
      <c r="A54" s="38" t="s">
        <v>15</v>
      </c>
      <c r="B54" s="70" t="s">
        <v>109</v>
      </c>
      <c r="C54" s="41">
        <v>500</v>
      </c>
      <c r="D54" s="21" t="s">
        <v>46</v>
      </c>
      <c r="E54" s="57">
        <f>SUM(G26:G31)</f>
        <v>0</v>
      </c>
      <c r="F54" s="21" t="s">
        <v>7</v>
      </c>
      <c r="G54" s="21" t="s">
        <v>47</v>
      </c>
      <c r="H54" s="39">
        <f t="shared" si="1"/>
        <v>0</v>
      </c>
      <c r="I54" s="3" t="s">
        <v>51</v>
      </c>
    </row>
    <row r="55" spans="1:9" s="3" customFormat="1" x14ac:dyDescent="0.15">
      <c r="A55" s="38" t="s">
        <v>15</v>
      </c>
      <c r="B55" s="92" t="s">
        <v>110</v>
      </c>
      <c r="C55" s="42">
        <v>500</v>
      </c>
      <c r="D55" s="21" t="s">
        <v>46</v>
      </c>
      <c r="E55" s="91">
        <f>SUM(G34:G36)</f>
        <v>0</v>
      </c>
      <c r="F55" s="21" t="s">
        <v>7</v>
      </c>
      <c r="G55" s="21" t="s">
        <v>47</v>
      </c>
      <c r="H55" s="39">
        <f t="shared" si="1"/>
        <v>0</v>
      </c>
      <c r="I55" s="3" t="s">
        <v>51</v>
      </c>
    </row>
    <row r="56" spans="1:9" s="3" customFormat="1" x14ac:dyDescent="0.15">
      <c r="A56" s="38" t="s">
        <v>15</v>
      </c>
      <c r="B56" s="92" t="s">
        <v>111</v>
      </c>
      <c r="C56" s="42">
        <v>1000</v>
      </c>
      <c r="D56" s="21" t="s">
        <v>46</v>
      </c>
      <c r="E56" s="91">
        <f>SUM(G32:G33)</f>
        <v>0</v>
      </c>
      <c r="F56" s="21" t="s">
        <v>7</v>
      </c>
      <c r="G56" s="21" t="s">
        <v>47</v>
      </c>
      <c r="H56" s="39">
        <f t="shared" si="1"/>
        <v>0</v>
      </c>
      <c r="I56" s="3" t="s">
        <v>51</v>
      </c>
    </row>
    <row r="57" spans="1:9" s="3" customFormat="1" x14ac:dyDescent="0.15">
      <c r="A57" s="37" t="s">
        <v>82</v>
      </c>
      <c r="B57" s="66" t="s">
        <v>87</v>
      </c>
      <c r="C57" s="42">
        <v>600</v>
      </c>
      <c r="D57" s="31" t="s">
        <v>46</v>
      </c>
      <c r="E57" s="65"/>
      <c r="F57" s="31" t="s">
        <v>16</v>
      </c>
      <c r="G57" s="31" t="s">
        <v>47</v>
      </c>
      <c r="H57" s="40">
        <f t="shared" si="1"/>
        <v>0</v>
      </c>
      <c r="I57" s="3" t="s">
        <v>83</v>
      </c>
    </row>
    <row r="58" spans="1:9" s="3" customFormat="1" x14ac:dyDescent="0.15">
      <c r="A58" s="59" t="s">
        <v>66</v>
      </c>
      <c r="B58" s="70" t="s">
        <v>107</v>
      </c>
      <c r="C58" s="41">
        <v>1000</v>
      </c>
      <c r="D58" s="21" t="s">
        <v>46</v>
      </c>
      <c r="E58" s="57">
        <f>SUM(D26:D34)</f>
        <v>0</v>
      </c>
      <c r="F58" s="21" t="s">
        <v>7</v>
      </c>
      <c r="G58" s="21" t="s">
        <v>47</v>
      </c>
      <c r="H58" s="39">
        <f>+C58*E58</f>
        <v>0</v>
      </c>
      <c r="I58" s="3" t="s">
        <v>84</v>
      </c>
    </row>
    <row r="59" spans="1:9" s="3" customFormat="1" x14ac:dyDescent="0.15">
      <c r="A59" s="59" t="s">
        <v>66</v>
      </c>
      <c r="B59" s="70" t="s">
        <v>108</v>
      </c>
      <c r="C59" s="41">
        <v>1000</v>
      </c>
      <c r="D59" s="21" t="s">
        <v>46</v>
      </c>
      <c r="E59" s="57">
        <f>+D32+D33+D35+D36</f>
        <v>0</v>
      </c>
      <c r="F59" s="21" t="s">
        <v>7</v>
      </c>
      <c r="G59" s="21" t="s">
        <v>47</v>
      </c>
      <c r="H59" s="39">
        <f t="shared" si="1"/>
        <v>0</v>
      </c>
      <c r="I59" s="3" t="s">
        <v>84</v>
      </c>
    </row>
    <row r="60" spans="1:9" s="3" customFormat="1" ht="21.75" customHeight="1" x14ac:dyDescent="0.15">
      <c r="A60" s="74" t="s">
        <v>114</v>
      </c>
      <c r="B60" s="48"/>
      <c r="C60" s="49"/>
      <c r="D60" s="26"/>
      <c r="E60" s="26"/>
      <c r="F60" s="26"/>
      <c r="G60" s="26"/>
      <c r="H60" s="50"/>
    </row>
    <row r="61" spans="1:9" s="3" customFormat="1" x14ac:dyDescent="0.15">
      <c r="A61" s="120" t="s">
        <v>86</v>
      </c>
      <c r="B61" s="121"/>
      <c r="C61" s="118"/>
      <c r="D61" s="19" t="s">
        <v>56</v>
      </c>
    </row>
    <row r="62" spans="1:9" s="3" customFormat="1" x14ac:dyDescent="0.15">
      <c r="A62" s="122"/>
      <c r="B62" s="123"/>
      <c r="C62" s="119"/>
      <c r="D62" s="51" t="s">
        <v>59</v>
      </c>
      <c r="G62" s="51"/>
    </row>
    <row r="63" spans="1:9" s="3" customFormat="1" ht="8.25" customHeight="1" x14ac:dyDescent="0.15">
      <c r="A63" s="4"/>
      <c r="B63" s="4"/>
      <c r="C63" s="4"/>
      <c r="D63" s="4"/>
      <c r="E63" s="4"/>
      <c r="F63" s="4"/>
      <c r="G63" s="4"/>
      <c r="H63" s="4"/>
      <c r="I63" s="4"/>
    </row>
    <row r="64" spans="1:9" s="3" customFormat="1" ht="23.25" customHeight="1" x14ac:dyDescent="0.15">
      <c r="B64" s="32"/>
      <c r="C64" s="32"/>
      <c r="D64" s="20" t="s">
        <v>85</v>
      </c>
      <c r="E64" s="21"/>
      <c r="F64" s="24"/>
      <c r="G64" s="25"/>
      <c r="H64" s="43">
        <f>SUM(H42:H59)</f>
        <v>0</v>
      </c>
      <c r="I64" s="4"/>
    </row>
    <row r="65" spans="1:9" s="3" customFormat="1" ht="4.5" customHeight="1" x14ac:dyDescent="0.15">
      <c r="A65" s="4"/>
      <c r="B65" s="4"/>
      <c r="C65" s="4"/>
      <c r="D65" s="4"/>
      <c r="E65" s="4"/>
      <c r="F65" s="4"/>
      <c r="G65" s="4"/>
      <c r="H65" s="4"/>
      <c r="I65" s="4"/>
    </row>
    <row r="66" spans="1:9" s="3" customFormat="1" x14ac:dyDescent="0.15">
      <c r="A66" s="69" t="s">
        <v>88</v>
      </c>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c r="A69" s="4"/>
      <c r="B69" s="4"/>
      <c r="C69" s="4"/>
      <c r="D69" s="4"/>
      <c r="E69" s="4"/>
      <c r="F69" s="4"/>
      <c r="G69" s="4"/>
      <c r="H69" s="4"/>
      <c r="I69" s="4"/>
    </row>
    <row r="70" spans="1:9" s="3" customFormat="1" x14ac:dyDescent="0.15">
      <c r="A70" s="4"/>
      <c r="B70" s="4"/>
      <c r="C70" s="4"/>
      <c r="D70" s="4"/>
      <c r="E70" s="4"/>
      <c r="F70" s="4"/>
      <c r="G70" s="4"/>
      <c r="H70" s="4"/>
      <c r="I70" s="4"/>
    </row>
    <row r="71" spans="1:9" s="3" customFormat="1" x14ac:dyDescent="0.15"/>
    <row r="72" spans="1:9" s="3" customFormat="1" x14ac:dyDescent="0.15"/>
    <row r="73" spans="1:9" s="3" customFormat="1" x14ac:dyDescent="0.15"/>
    <row r="74" spans="1:9" s="3" customFormat="1" x14ac:dyDescent="0.15"/>
  </sheetData>
  <mergeCells count="23">
    <mergeCell ref="C61:C62"/>
    <mergeCell ref="C8:F8"/>
    <mergeCell ref="C9:F9"/>
    <mergeCell ref="C10:F10"/>
    <mergeCell ref="C12:D12"/>
    <mergeCell ref="A32:B32"/>
    <mergeCell ref="A33:B33"/>
    <mergeCell ref="A34:B34"/>
    <mergeCell ref="A35:B35"/>
    <mergeCell ref="A36:B36"/>
    <mergeCell ref="A61:B62"/>
    <mergeCell ref="A26:B26"/>
    <mergeCell ref="A27:B27"/>
    <mergeCell ref="A28:B28"/>
    <mergeCell ref="A29:B29"/>
    <mergeCell ref="A30:B30"/>
    <mergeCell ref="A31:B31"/>
    <mergeCell ref="H4:I4"/>
    <mergeCell ref="H5:I10"/>
    <mergeCell ref="C18:D18"/>
    <mergeCell ref="F18:I18"/>
    <mergeCell ref="C25:E25"/>
    <mergeCell ref="F25:H25"/>
  </mergeCells>
  <phoneticPr fontId="3"/>
  <printOptions horizontalCentered="1" verticalCentered="1"/>
  <pageMargins left="0" right="0" top="0.19685039370078741" bottom="0" header="0.31496062992125984" footer="0.51181102362204722"/>
  <pageSetup paperSize="9" scale="70"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C999-1E4D-4E4B-B356-103A521D7D6C}">
  <sheetPr>
    <tabColor indexed="15"/>
    <pageSetUpPr fitToPage="1"/>
  </sheetPr>
  <dimension ref="A1:AG123"/>
  <sheetViews>
    <sheetView view="pageBreakPreview" zoomScale="90" zoomScaleNormal="100" zoomScaleSheetLayoutView="90" workbookViewId="0">
      <pane xSplit="3" ySplit="14" topLeftCell="D15" activePane="bottomRight" state="frozen"/>
      <selection pane="topRight" activeCell="D1" sqref="D1"/>
      <selection pane="bottomLeft" activeCell="A16" sqref="A16"/>
      <selection pane="bottomRight" activeCell="C4" sqref="C4:P4"/>
    </sheetView>
  </sheetViews>
  <sheetFormatPr defaultRowHeight="13.5" x14ac:dyDescent="0.15"/>
  <cols>
    <col min="1" max="1" width="4.5" style="5" customWidth="1"/>
    <col min="2" max="2" width="19.25" style="5" customWidth="1"/>
    <col min="3" max="3" width="10.625" style="5" customWidth="1"/>
    <col min="4" max="14" width="6.125" style="5" customWidth="1"/>
    <col min="15" max="15" width="8" style="5" customWidth="1"/>
    <col min="16" max="16" width="12.875" style="53" customWidth="1"/>
    <col min="17" max="33" width="1.625" style="55" customWidth="1"/>
    <col min="34" max="258" width="9" style="5"/>
    <col min="259" max="259" width="4.5" style="5" customWidth="1"/>
    <col min="260" max="260" width="19.25" style="5" customWidth="1"/>
    <col min="261" max="261" width="10.625" style="5" customWidth="1"/>
    <col min="262" max="270" width="6.125" style="5" customWidth="1"/>
    <col min="271" max="271" width="8" style="5" customWidth="1"/>
    <col min="272" max="272" width="12.875" style="5" customWidth="1"/>
    <col min="273" max="289" width="1.625" style="5" customWidth="1"/>
    <col min="290" max="514" width="9" style="5"/>
    <col min="515" max="515" width="4.5" style="5" customWidth="1"/>
    <col min="516" max="516" width="19.25" style="5" customWidth="1"/>
    <col min="517" max="517" width="10.625" style="5" customWidth="1"/>
    <col min="518" max="526" width="6.125" style="5" customWidth="1"/>
    <col min="527" max="527" width="8" style="5" customWidth="1"/>
    <col min="528" max="528" width="12.875" style="5" customWidth="1"/>
    <col min="529" max="545" width="1.625" style="5" customWidth="1"/>
    <col min="546" max="770" width="9" style="5"/>
    <col min="771" max="771" width="4.5" style="5" customWidth="1"/>
    <col min="772" max="772" width="19.25" style="5" customWidth="1"/>
    <col min="773" max="773" width="10.625" style="5" customWidth="1"/>
    <col min="774" max="782" width="6.125" style="5" customWidth="1"/>
    <col min="783" max="783" width="8" style="5" customWidth="1"/>
    <col min="784" max="784" width="12.875" style="5" customWidth="1"/>
    <col min="785" max="801" width="1.625" style="5" customWidth="1"/>
    <col min="802" max="1026" width="9" style="5"/>
    <col min="1027" max="1027" width="4.5" style="5" customWidth="1"/>
    <col min="1028" max="1028" width="19.25" style="5" customWidth="1"/>
    <col min="1029" max="1029" width="10.625" style="5" customWidth="1"/>
    <col min="1030" max="1038" width="6.125" style="5" customWidth="1"/>
    <col min="1039" max="1039" width="8" style="5" customWidth="1"/>
    <col min="1040" max="1040" width="12.875" style="5" customWidth="1"/>
    <col min="1041" max="1057" width="1.625" style="5" customWidth="1"/>
    <col min="1058" max="1282" width="9" style="5"/>
    <col min="1283" max="1283" width="4.5" style="5" customWidth="1"/>
    <col min="1284" max="1284" width="19.25" style="5" customWidth="1"/>
    <col min="1285" max="1285" width="10.625" style="5" customWidth="1"/>
    <col min="1286" max="1294" width="6.125" style="5" customWidth="1"/>
    <col min="1295" max="1295" width="8" style="5" customWidth="1"/>
    <col min="1296" max="1296" width="12.875" style="5" customWidth="1"/>
    <col min="1297" max="1313" width="1.625" style="5" customWidth="1"/>
    <col min="1314" max="1538" width="9" style="5"/>
    <col min="1539" max="1539" width="4.5" style="5" customWidth="1"/>
    <col min="1540" max="1540" width="19.25" style="5" customWidth="1"/>
    <col min="1541" max="1541" width="10.625" style="5" customWidth="1"/>
    <col min="1542" max="1550" width="6.125" style="5" customWidth="1"/>
    <col min="1551" max="1551" width="8" style="5" customWidth="1"/>
    <col min="1552" max="1552" width="12.875" style="5" customWidth="1"/>
    <col min="1553" max="1569" width="1.625" style="5" customWidth="1"/>
    <col min="1570" max="1794" width="9" style="5"/>
    <col min="1795" max="1795" width="4.5" style="5" customWidth="1"/>
    <col min="1796" max="1796" width="19.25" style="5" customWidth="1"/>
    <col min="1797" max="1797" width="10.625" style="5" customWidth="1"/>
    <col min="1798" max="1806" width="6.125" style="5" customWidth="1"/>
    <col min="1807" max="1807" width="8" style="5" customWidth="1"/>
    <col min="1808" max="1808" width="12.875" style="5" customWidth="1"/>
    <col min="1809" max="1825" width="1.625" style="5" customWidth="1"/>
    <col min="1826" max="2050" width="9" style="5"/>
    <col min="2051" max="2051" width="4.5" style="5" customWidth="1"/>
    <col min="2052" max="2052" width="19.25" style="5" customWidth="1"/>
    <col min="2053" max="2053" width="10.625" style="5" customWidth="1"/>
    <col min="2054" max="2062" width="6.125" style="5" customWidth="1"/>
    <col min="2063" max="2063" width="8" style="5" customWidth="1"/>
    <col min="2064" max="2064" width="12.875" style="5" customWidth="1"/>
    <col min="2065" max="2081" width="1.625" style="5" customWidth="1"/>
    <col min="2082" max="2306" width="9" style="5"/>
    <col min="2307" max="2307" width="4.5" style="5" customWidth="1"/>
    <col min="2308" max="2308" width="19.25" style="5" customWidth="1"/>
    <col min="2309" max="2309" width="10.625" style="5" customWidth="1"/>
    <col min="2310" max="2318" width="6.125" style="5" customWidth="1"/>
    <col min="2319" max="2319" width="8" style="5" customWidth="1"/>
    <col min="2320" max="2320" width="12.875" style="5" customWidth="1"/>
    <col min="2321" max="2337" width="1.625" style="5" customWidth="1"/>
    <col min="2338" max="2562" width="9" style="5"/>
    <col min="2563" max="2563" width="4.5" style="5" customWidth="1"/>
    <col min="2564" max="2564" width="19.25" style="5" customWidth="1"/>
    <col min="2565" max="2565" width="10.625" style="5" customWidth="1"/>
    <col min="2566" max="2574" width="6.125" style="5" customWidth="1"/>
    <col min="2575" max="2575" width="8" style="5" customWidth="1"/>
    <col min="2576" max="2576" width="12.875" style="5" customWidth="1"/>
    <col min="2577" max="2593" width="1.625" style="5" customWidth="1"/>
    <col min="2594" max="2818" width="9" style="5"/>
    <col min="2819" max="2819" width="4.5" style="5" customWidth="1"/>
    <col min="2820" max="2820" width="19.25" style="5" customWidth="1"/>
    <col min="2821" max="2821" width="10.625" style="5" customWidth="1"/>
    <col min="2822" max="2830" width="6.125" style="5" customWidth="1"/>
    <col min="2831" max="2831" width="8" style="5" customWidth="1"/>
    <col min="2832" max="2832" width="12.875" style="5" customWidth="1"/>
    <col min="2833" max="2849" width="1.625" style="5" customWidth="1"/>
    <col min="2850" max="3074" width="9" style="5"/>
    <col min="3075" max="3075" width="4.5" style="5" customWidth="1"/>
    <col min="3076" max="3076" width="19.25" style="5" customWidth="1"/>
    <col min="3077" max="3077" width="10.625" style="5" customWidth="1"/>
    <col min="3078" max="3086" width="6.125" style="5" customWidth="1"/>
    <col min="3087" max="3087" width="8" style="5" customWidth="1"/>
    <col min="3088" max="3088" width="12.875" style="5" customWidth="1"/>
    <col min="3089" max="3105" width="1.625" style="5" customWidth="1"/>
    <col min="3106" max="3330" width="9" style="5"/>
    <col min="3331" max="3331" width="4.5" style="5" customWidth="1"/>
    <col min="3332" max="3332" width="19.25" style="5" customWidth="1"/>
    <col min="3333" max="3333" width="10.625" style="5" customWidth="1"/>
    <col min="3334" max="3342" width="6.125" style="5" customWidth="1"/>
    <col min="3343" max="3343" width="8" style="5" customWidth="1"/>
    <col min="3344" max="3344" width="12.875" style="5" customWidth="1"/>
    <col min="3345" max="3361" width="1.625" style="5" customWidth="1"/>
    <col min="3362" max="3586" width="9" style="5"/>
    <col min="3587" max="3587" width="4.5" style="5" customWidth="1"/>
    <col min="3588" max="3588" width="19.25" style="5" customWidth="1"/>
    <col min="3589" max="3589" width="10.625" style="5" customWidth="1"/>
    <col min="3590" max="3598" width="6.125" style="5" customWidth="1"/>
    <col min="3599" max="3599" width="8" style="5" customWidth="1"/>
    <col min="3600" max="3600" width="12.875" style="5" customWidth="1"/>
    <col min="3601" max="3617" width="1.625" style="5" customWidth="1"/>
    <col min="3618" max="3842" width="9" style="5"/>
    <col min="3843" max="3843" width="4.5" style="5" customWidth="1"/>
    <col min="3844" max="3844" width="19.25" style="5" customWidth="1"/>
    <col min="3845" max="3845" width="10.625" style="5" customWidth="1"/>
    <col min="3846" max="3854" width="6.125" style="5" customWidth="1"/>
    <col min="3855" max="3855" width="8" style="5" customWidth="1"/>
    <col min="3856" max="3856" width="12.875" style="5" customWidth="1"/>
    <col min="3857" max="3873" width="1.625" style="5" customWidth="1"/>
    <col min="3874" max="4098" width="9" style="5"/>
    <col min="4099" max="4099" width="4.5" style="5" customWidth="1"/>
    <col min="4100" max="4100" width="19.25" style="5" customWidth="1"/>
    <col min="4101" max="4101" width="10.625" style="5" customWidth="1"/>
    <col min="4102" max="4110" width="6.125" style="5" customWidth="1"/>
    <col min="4111" max="4111" width="8" style="5" customWidth="1"/>
    <col min="4112" max="4112" width="12.875" style="5" customWidth="1"/>
    <col min="4113" max="4129" width="1.625" style="5" customWidth="1"/>
    <col min="4130" max="4354" width="9" style="5"/>
    <col min="4355" max="4355" width="4.5" style="5" customWidth="1"/>
    <col min="4356" max="4356" width="19.25" style="5" customWidth="1"/>
    <col min="4357" max="4357" width="10.625" style="5" customWidth="1"/>
    <col min="4358" max="4366" width="6.125" style="5" customWidth="1"/>
    <col min="4367" max="4367" width="8" style="5" customWidth="1"/>
    <col min="4368" max="4368" width="12.875" style="5" customWidth="1"/>
    <col min="4369" max="4385" width="1.625" style="5" customWidth="1"/>
    <col min="4386" max="4610" width="9" style="5"/>
    <col min="4611" max="4611" width="4.5" style="5" customWidth="1"/>
    <col min="4612" max="4612" width="19.25" style="5" customWidth="1"/>
    <col min="4613" max="4613" width="10.625" style="5" customWidth="1"/>
    <col min="4614" max="4622" width="6.125" style="5" customWidth="1"/>
    <col min="4623" max="4623" width="8" style="5" customWidth="1"/>
    <col min="4624" max="4624" width="12.875" style="5" customWidth="1"/>
    <col min="4625" max="4641" width="1.625" style="5" customWidth="1"/>
    <col min="4642" max="4866" width="9" style="5"/>
    <col min="4867" max="4867" width="4.5" style="5" customWidth="1"/>
    <col min="4868" max="4868" width="19.25" style="5" customWidth="1"/>
    <col min="4869" max="4869" width="10.625" style="5" customWidth="1"/>
    <col min="4870" max="4878" width="6.125" style="5" customWidth="1"/>
    <col min="4879" max="4879" width="8" style="5" customWidth="1"/>
    <col min="4880" max="4880" width="12.875" style="5" customWidth="1"/>
    <col min="4881" max="4897" width="1.625" style="5" customWidth="1"/>
    <col min="4898" max="5122" width="9" style="5"/>
    <col min="5123" max="5123" width="4.5" style="5" customWidth="1"/>
    <col min="5124" max="5124" width="19.25" style="5" customWidth="1"/>
    <col min="5125" max="5125" width="10.625" style="5" customWidth="1"/>
    <col min="5126" max="5134" width="6.125" style="5" customWidth="1"/>
    <col min="5135" max="5135" width="8" style="5" customWidth="1"/>
    <col min="5136" max="5136" width="12.875" style="5" customWidth="1"/>
    <col min="5137" max="5153" width="1.625" style="5" customWidth="1"/>
    <col min="5154" max="5378" width="9" style="5"/>
    <col min="5379" max="5379" width="4.5" style="5" customWidth="1"/>
    <col min="5380" max="5380" width="19.25" style="5" customWidth="1"/>
    <col min="5381" max="5381" width="10.625" style="5" customWidth="1"/>
    <col min="5382" max="5390" width="6.125" style="5" customWidth="1"/>
    <col min="5391" max="5391" width="8" style="5" customWidth="1"/>
    <col min="5392" max="5392" width="12.875" style="5" customWidth="1"/>
    <col min="5393" max="5409" width="1.625" style="5" customWidth="1"/>
    <col min="5410" max="5634" width="9" style="5"/>
    <col min="5635" max="5635" width="4.5" style="5" customWidth="1"/>
    <col min="5636" max="5636" width="19.25" style="5" customWidth="1"/>
    <col min="5637" max="5637" width="10.625" style="5" customWidth="1"/>
    <col min="5638" max="5646" width="6.125" style="5" customWidth="1"/>
    <col min="5647" max="5647" width="8" style="5" customWidth="1"/>
    <col min="5648" max="5648" width="12.875" style="5" customWidth="1"/>
    <col min="5649" max="5665" width="1.625" style="5" customWidth="1"/>
    <col min="5666" max="5890" width="9" style="5"/>
    <col min="5891" max="5891" width="4.5" style="5" customWidth="1"/>
    <col min="5892" max="5892" width="19.25" style="5" customWidth="1"/>
    <col min="5893" max="5893" width="10.625" style="5" customWidth="1"/>
    <col min="5894" max="5902" width="6.125" style="5" customWidth="1"/>
    <col min="5903" max="5903" width="8" style="5" customWidth="1"/>
    <col min="5904" max="5904" width="12.875" style="5" customWidth="1"/>
    <col min="5905" max="5921" width="1.625" style="5" customWidth="1"/>
    <col min="5922" max="6146" width="9" style="5"/>
    <col min="6147" max="6147" width="4.5" style="5" customWidth="1"/>
    <col min="6148" max="6148" width="19.25" style="5" customWidth="1"/>
    <col min="6149" max="6149" width="10.625" style="5" customWidth="1"/>
    <col min="6150" max="6158" width="6.125" style="5" customWidth="1"/>
    <col min="6159" max="6159" width="8" style="5" customWidth="1"/>
    <col min="6160" max="6160" width="12.875" style="5" customWidth="1"/>
    <col min="6161" max="6177" width="1.625" style="5" customWidth="1"/>
    <col min="6178" max="6402" width="9" style="5"/>
    <col min="6403" max="6403" width="4.5" style="5" customWidth="1"/>
    <col min="6404" max="6404" width="19.25" style="5" customWidth="1"/>
    <col min="6405" max="6405" width="10.625" style="5" customWidth="1"/>
    <col min="6406" max="6414" width="6.125" style="5" customWidth="1"/>
    <col min="6415" max="6415" width="8" style="5" customWidth="1"/>
    <col min="6416" max="6416" width="12.875" style="5" customWidth="1"/>
    <col min="6417" max="6433" width="1.625" style="5" customWidth="1"/>
    <col min="6434" max="6658" width="9" style="5"/>
    <col min="6659" max="6659" width="4.5" style="5" customWidth="1"/>
    <col min="6660" max="6660" width="19.25" style="5" customWidth="1"/>
    <col min="6661" max="6661" width="10.625" style="5" customWidth="1"/>
    <col min="6662" max="6670" width="6.125" style="5" customWidth="1"/>
    <col min="6671" max="6671" width="8" style="5" customWidth="1"/>
    <col min="6672" max="6672" width="12.875" style="5" customWidth="1"/>
    <col min="6673" max="6689" width="1.625" style="5" customWidth="1"/>
    <col min="6690" max="6914" width="9" style="5"/>
    <col min="6915" max="6915" width="4.5" style="5" customWidth="1"/>
    <col min="6916" max="6916" width="19.25" style="5" customWidth="1"/>
    <col min="6917" max="6917" width="10.625" style="5" customWidth="1"/>
    <col min="6918" max="6926" width="6.125" style="5" customWidth="1"/>
    <col min="6927" max="6927" width="8" style="5" customWidth="1"/>
    <col min="6928" max="6928" width="12.875" style="5" customWidth="1"/>
    <col min="6929" max="6945" width="1.625" style="5" customWidth="1"/>
    <col min="6946" max="7170" width="9" style="5"/>
    <col min="7171" max="7171" width="4.5" style="5" customWidth="1"/>
    <col min="7172" max="7172" width="19.25" style="5" customWidth="1"/>
    <col min="7173" max="7173" width="10.625" style="5" customWidth="1"/>
    <col min="7174" max="7182" width="6.125" style="5" customWidth="1"/>
    <col min="7183" max="7183" width="8" style="5" customWidth="1"/>
    <col min="7184" max="7184" width="12.875" style="5" customWidth="1"/>
    <col min="7185" max="7201" width="1.625" style="5" customWidth="1"/>
    <col min="7202" max="7426" width="9" style="5"/>
    <col min="7427" max="7427" width="4.5" style="5" customWidth="1"/>
    <col min="7428" max="7428" width="19.25" style="5" customWidth="1"/>
    <col min="7429" max="7429" width="10.625" style="5" customWidth="1"/>
    <col min="7430" max="7438" width="6.125" style="5" customWidth="1"/>
    <col min="7439" max="7439" width="8" style="5" customWidth="1"/>
    <col min="7440" max="7440" width="12.875" style="5" customWidth="1"/>
    <col min="7441" max="7457" width="1.625" style="5" customWidth="1"/>
    <col min="7458" max="7682" width="9" style="5"/>
    <col min="7683" max="7683" width="4.5" style="5" customWidth="1"/>
    <col min="7684" max="7684" width="19.25" style="5" customWidth="1"/>
    <col min="7685" max="7685" width="10.625" style="5" customWidth="1"/>
    <col min="7686" max="7694" width="6.125" style="5" customWidth="1"/>
    <col min="7695" max="7695" width="8" style="5" customWidth="1"/>
    <col min="7696" max="7696" width="12.875" style="5" customWidth="1"/>
    <col min="7697" max="7713" width="1.625" style="5" customWidth="1"/>
    <col min="7714" max="7938" width="9" style="5"/>
    <col min="7939" max="7939" width="4.5" style="5" customWidth="1"/>
    <col min="7940" max="7940" width="19.25" style="5" customWidth="1"/>
    <col min="7941" max="7941" width="10.625" style="5" customWidth="1"/>
    <col min="7942" max="7950" width="6.125" style="5" customWidth="1"/>
    <col min="7951" max="7951" width="8" style="5" customWidth="1"/>
    <col min="7952" max="7952" width="12.875" style="5" customWidth="1"/>
    <col min="7953" max="7969" width="1.625" style="5" customWidth="1"/>
    <col min="7970" max="8194" width="9" style="5"/>
    <col min="8195" max="8195" width="4.5" style="5" customWidth="1"/>
    <col min="8196" max="8196" width="19.25" style="5" customWidth="1"/>
    <col min="8197" max="8197" width="10.625" style="5" customWidth="1"/>
    <col min="8198" max="8206" width="6.125" style="5" customWidth="1"/>
    <col min="8207" max="8207" width="8" style="5" customWidth="1"/>
    <col min="8208" max="8208" width="12.875" style="5" customWidth="1"/>
    <col min="8209" max="8225" width="1.625" style="5" customWidth="1"/>
    <col min="8226" max="8450" width="9" style="5"/>
    <col min="8451" max="8451" width="4.5" style="5" customWidth="1"/>
    <col min="8452" max="8452" width="19.25" style="5" customWidth="1"/>
    <col min="8453" max="8453" width="10.625" style="5" customWidth="1"/>
    <col min="8454" max="8462" width="6.125" style="5" customWidth="1"/>
    <col min="8463" max="8463" width="8" style="5" customWidth="1"/>
    <col min="8464" max="8464" width="12.875" style="5" customWidth="1"/>
    <col min="8465" max="8481" width="1.625" style="5" customWidth="1"/>
    <col min="8482" max="8706" width="9" style="5"/>
    <col min="8707" max="8707" width="4.5" style="5" customWidth="1"/>
    <col min="8708" max="8708" width="19.25" style="5" customWidth="1"/>
    <col min="8709" max="8709" width="10.625" style="5" customWidth="1"/>
    <col min="8710" max="8718" width="6.125" style="5" customWidth="1"/>
    <col min="8719" max="8719" width="8" style="5" customWidth="1"/>
    <col min="8720" max="8720" width="12.875" style="5" customWidth="1"/>
    <col min="8721" max="8737" width="1.625" style="5" customWidth="1"/>
    <col min="8738" max="8962" width="9" style="5"/>
    <col min="8963" max="8963" width="4.5" style="5" customWidth="1"/>
    <col min="8964" max="8964" width="19.25" style="5" customWidth="1"/>
    <col min="8965" max="8965" width="10.625" style="5" customWidth="1"/>
    <col min="8966" max="8974" width="6.125" style="5" customWidth="1"/>
    <col min="8975" max="8975" width="8" style="5" customWidth="1"/>
    <col min="8976" max="8976" width="12.875" style="5" customWidth="1"/>
    <col min="8977" max="8993" width="1.625" style="5" customWidth="1"/>
    <col min="8994" max="9218" width="9" style="5"/>
    <col min="9219" max="9219" width="4.5" style="5" customWidth="1"/>
    <col min="9220" max="9220" width="19.25" style="5" customWidth="1"/>
    <col min="9221" max="9221" width="10.625" style="5" customWidth="1"/>
    <col min="9222" max="9230" width="6.125" style="5" customWidth="1"/>
    <col min="9231" max="9231" width="8" style="5" customWidth="1"/>
    <col min="9232" max="9232" width="12.875" style="5" customWidth="1"/>
    <col min="9233" max="9249" width="1.625" style="5" customWidth="1"/>
    <col min="9250" max="9474" width="9" style="5"/>
    <col min="9475" max="9475" width="4.5" style="5" customWidth="1"/>
    <col min="9476" max="9476" width="19.25" style="5" customWidth="1"/>
    <col min="9477" max="9477" width="10.625" style="5" customWidth="1"/>
    <col min="9478" max="9486" width="6.125" style="5" customWidth="1"/>
    <col min="9487" max="9487" width="8" style="5" customWidth="1"/>
    <col min="9488" max="9488" width="12.875" style="5" customWidth="1"/>
    <col min="9489" max="9505" width="1.625" style="5" customWidth="1"/>
    <col min="9506" max="9730" width="9" style="5"/>
    <col min="9731" max="9731" width="4.5" style="5" customWidth="1"/>
    <col min="9732" max="9732" width="19.25" style="5" customWidth="1"/>
    <col min="9733" max="9733" width="10.625" style="5" customWidth="1"/>
    <col min="9734" max="9742" width="6.125" style="5" customWidth="1"/>
    <col min="9743" max="9743" width="8" style="5" customWidth="1"/>
    <col min="9744" max="9744" width="12.875" style="5" customWidth="1"/>
    <col min="9745" max="9761" width="1.625" style="5" customWidth="1"/>
    <col min="9762" max="9986" width="9" style="5"/>
    <col min="9987" max="9987" width="4.5" style="5" customWidth="1"/>
    <col min="9988" max="9988" width="19.25" style="5" customWidth="1"/>
    <col min="9989" max="9989" width="10.625" style="5" customWidth="1"/>
    <col min="9990" max="9998" width="6.125" style="5" customWidth="1"/>
    <col min="9999" max="9999" width="8" style="5" customWidth="1"/>
    <col min="10000" max="10000" width="12.875" style="5" customWidth="1"/>
    <col min="10001" max="10017" width="1.625" style="5" customWidth="1"/>
    <col min="10018" max="10242" width="9" style="5"/>
    <col min="10243" max="10243" width="4.5" style="5" customWidth="1"/>
    <col min="10244" max="10244" width="19.25" style="5" customWidth="1"/>
    <col min="10245" max="10245" width="10.625" style="5" customWidth="1"/>
    <col min="10246" max="10254" width="6.125" style="5" customWidth="1"/>
    <col min="10255" max="10255" width="8" style="5" customWidth="1"/>
    <col min="10256" max="10256" width="12.875" style="5" customWidth="1"/>
    <col min="10257" max="10273" width="1.625" style="5" customWidth="1"/>
    <col min="10274" max="10498" width="9" style="5"/>
    <col min="10499" max="10499" width="4.5" style="5" customWidth="1"/>
    <col min="10500" max="10500" width="19.25" style="5" customWidth="1"/>
    <col min="10501" max="10501" width="10.625" style="5" customWidth="1"/>
    <col min="10502" max="10510" width="6.125" style="5" customWidth="1"/>
    <col min="10511" max="10511" width="8" style="5" customWidth="1"/>
    <col min="10512" max="10512" width="12.875" style="5" customWidth="1"/>
    <col min="10513" max="10529" width="1.625" style="5" customWidth="1"/>
    <col min="10530" max="10754" width="9" style="5"/>
    <col min="10755" max="10755" width="4.5" style="5" customWidth="1"/>
    <col min="10756" max="10756" width="19.25" style="5" customWidth="1"/>
    <col min="10757" max="10757" width="10.625" style="5" customWidth="1"/>
    <col min="10758" max="10766" width="6.125" style="5" customWidth="1"/>
    <col min="10767" max="10767" width="8" style="5" customWidth="1"/>
    <col min="10768" max="10768" width="12.875" style="5" customWidth="1"/>
    <col min="10769" max="10785" width="1.625" style="5" customWidth="1"/>
    <col min="10786" max="11010" width="9" style="5"/>
    <col min="11011" max="11011" width="4.5" style="5" customWidth="1"/>
    <col min="11012" max="11012" width="19.25" style="5" customWidth="1"/>
    <col min="11013" max="11013" width="10.625" style="5" customWidth="1"/>
    <col min="11014" max="11022" width="6.125" style="5" customWidth="1"/>
    <col min="11023" max="11023" width="8" style="5" customWidth="1"/>
    <col min="11024" max="11024" width="12.875" style="5" customWidth="1"/>
    <col min="11025" max="11041" width="1.625" style="5" customWidth="1"/>
    <col min="11042" max="11266" width="9" style="5"/>
    <col min="11267" max="11267" width="4.5" style="5" customWidth="1"/>
    <col min="11268" max="11268" width="19.25" style="5" customWidth="1"/>
    <col min="11269" max="11269" width="10.625" style="5" customWidth="1"/>
    <col min="11270" max="11278" width="6.125" style="5" customWidth="1"/>
    <col min="11279" max="11279" width="8" style="5" customWidth="1"/>
    <col min="11280" max="11280" width="12.875" style="5" customWidth="1"/>
    <col min="11281" max="11297" width="1.625" style="5" customWidth="1"/>
    <col min="11298" max="11522" width="9" style="5"/>
    <col min="11523" max="11523" width="4.5" style="5" customWidth="1"/>
    <col min="11524" max="11524" width="19.25" style="5" customWidth="1"/>
    <col min="11525" max="11525" width="10.625" style="5" customWidth="1"/>
    <col min="11526" max="11534" width="6.125" style="5" customWidth="1"/>
    <col min="11535" max="11535" width="8" style="5" customWidth="1"/>
    <col min="11536" max="11536" width="12.875" style="5" customWidth="1"/>
    <col min="11537" max="11553" width="1.625" style="5" customWidth="1"/>
    <col min="11554" max="11778" width="9" style="5"/>
    <col min="11779" max="11779" width="4.5" style="5" customWidth="1"/>
    <col min="11780" max="11780" width="19.25" style="5" customWidth="1"/>
    <col min="11781" max="11781" width="10.625" style="5" customWidth="1"/>
    <col min="11782" max="11790" width="6.125" style="5" customWidth="1"/>
    <col min="11791" max="11791" width="8" style="5" customWidth="1"/>
    <col min="11792" max="11792" width="12.875" style="5" customWidth="1"/>
    <col min="11793" max="11809" width="1.625" style="5" customWidth="1"/>
    <col min="11810" max="12034" width="9" style="5"/>
    <col min="12035" max="12035" width="4.5" style="5" customWidth="1"/>
    <col min="12036" max="12036" width="19.25" style="5" customWidth="1"/>
    <col min="12037" max="12037" width="10.625" style="5" customWidth="1"/>
    <col min="12038" max="12046" width="6.125" style="5" customWidth="1"/>
    <col min="12047" max="12047" width="8" style="5" customWidth="1"/>
    <col min="12048" max="12048" width="12.875" style="5" customWidth="1"/>
    <col min="12049" max="12065" width="1.625" style="5" customWidth="1"/>
    <col min="12066" max="12290" width="9" style="5"/>
    <col min="12291" max="12291" width="4.5" style="5" customWidth="1"/>
    <col min="12292" max="12292" width="19.25" style="5" customWidth="1"/>
    <col min="12293" max="12293" width="10.625" style="5" customWidth="1"/>
    <col min="12294" max="12302" width="6.125" style="5" customWidth="1"/>
    <col min="12303" max="12303" width="8" style="5" customWidth="1"/>
    <col min="12304" max="12304" width="12.875" style="5" customWidth="1"/>
    <col min="12305" max="12321" width="1.625" style="5" customWidth="1"/>
    <col min="12322" max="12546" width="9" style="5"/>
    <col min="12547" max="12547" width="4.5" style="5" customWidth="1"/>
    <col min="12548" max="12548" width="19.25" style="5" customWidth="1"/>
    <col min="12549" max="12549" width="10.625" style="5" customWidth="1"/>
    <col min="12550" max="12558" width="6.125" style="5" customWidth="1"/>
    <col min="12559" max="12559" width="8" style="5" customWidth="1"/>
    <col min="12560" max="12560" width="12.875" style="5" customWidth="1"/>
    <col min="12561" max="12577" width="1.625" style="5" customWidth="1"/>
    <col min="12578" max="12802" width="9" style="5"/>
    <col min="12803" max="12803" width="4.5" style="5" customWidth="1"/>
    <col min="12804" max="12804" width="19.25" style="5" customWidth="1"/>
    <col min="12805" max="12805" width="10.625" style="5" customWidth="1"/>
    <col min="12806" max="12814" width="6.125" style="5" customWidth="1"/>
    <col min="12815" max="12815" width="8" style="5" customWidth="1"/>
    <col min="12816" max="12816" width="12.875" style="5" customWidth="1"/>
    <col min="12817" max="12833" width="1.625" style="5" customWidth="1"/>
    <col min="12834" max="13058" width="9" style="5"/>
    <col min="13059" max="13059" width="4.5" style="5" customWidth="1"/>
    <col min="13060" max="13060" width="19.25" style="5" customWidth="1"/>
    <col min="13061" max="13061" width="10.625" style="5" customWidth="1"/>
    <col min="13062" max="13070" width="6.125" style="5" customWidth="1"/>
    <col min="13071" max="13071" width="8" style="5" customWidth="1"/>
    <col min="13072" max="13072" width="12.875" style="5" customWidth="1"/>
    <col min="13073" max="13089" width="1.625" style="5" customWidth="1"/>
    <col min="13090" max="13314" width="9" style="5"/>
    <col min="13315" max="13315" width="4.5" style="5" customWidth="1"/>
    <col min="13316" max="13316" width="19.25" style="5" customWidth="1"/>
    <col min="13317" max="13317" width="10.625" style="5" customWidth="1"/>
    <col min="13318" max="13326" width="6.125" style="5" customWidth="1"/>
    <col min="13327" max="13327" width="8" style="5" customWidth="1"/>
    <col min="13328" max="13328" width="12.875" style="5" customWidth="1"/>
    <col min="13329" max="13345" width="1.625" style="5" customWidth="1"/>
    <col min="13346" max="13570" width="9" style="5"/>
    <col min="13571" max="13571" width="4.5" style="5" customWidth="1"/>
    <col min="13572" max="13572" width="19.25" style="5" customWidth="1"/>
    <col min="13573" max="13573" width="10.625" style="5" customWidth="1"/>
    <col min="13574" max="13582" width="6.125" style="5" customWidth="1"/>
    <col min="13583" max="13583" width="8" style="5" customWidth="1"/>
    <col min="13584" max="13584" width="12.875" style="5" customWidth="1"/>
    <col min="13585" max="13601" width="1.625" style="5" customWidth="1"/>
    <col min="13602" max="13826" width="9" style="5"/>
    <col min="13827" max="13827" width="4.5" style="5" customWidth="1"/>
    <col min="13828" max="13828" width="19.25" style="5" customWidth="1"/>
    <col min="13829" max="13829" width="10.625" style="5" customWidth="1"/>
    <col min="13830" max="13838" width="6.125" style="5" customWidth="1"/>
    <col min="13839" max="13839" width="8" style="5" customWidth="1"/>
    <col min="13840" max="13840" width="12.875" style="5" customWidth="1"/>
    <col min="13841" max="13857" width="1.625" style="5" customWidth="1"/>
    <col min="13858" max="14082" width="9" style="5"/>
    <col min="14083" max="14083" width="4.5" style="5" customWidth="1"/>
    <col min="14084" max="14084" width="19.25" style="5" customWidth="1"/>
    <col min="14085" max="14085" width="10.625" style="5" customWidth="1"/>
    <col min="14086" max="14094" width="6.125" style="5" customWidth="1"/>
    <col min="14095" max="14095" width="8" style="5" customWidth="1"/>
    <col min="14096" max="14096" width="12.875" style="5" customWidth="1"/>
    <col min="14097" max="14113" width="1.625" style="5" customWidth="1"/>
    <col min="14114" max="14338" width="9" style="5"/>
    <col min="14339" max="14339" width="4.5" style="5" customWidth="1"/>
    <col min="14340" max="14340" width="19.25" style="5" customWidth="1"/>
    <col min="14341" max="14341" width="10.625" style="5" customWidth="1"/>
    <col min="14342" max="14350" width="6.125" style="5" customWidth="1"/>
    <col min="14351" max="14351" width="8" style="5" customWidth="1"/>
    <col min="14352" max="14352" width="12.875" style="5" customWidth="1"/>
    <col min="14353" max="14369" width="1.625" style="5" customWidth="1"/>
    <col min="14370" max="14594" width="9" style="5"/>
    <col min="14595" max="14595" width="4.5" style="5" customWidth="1"/>
    <col min="14596" max="14596" width="19.25" style="5" customWidth="1"/>
    <col min="14597" max="14597" width="10.625" style="5" customWidth="1"/>
    <col min="14598" max="14606" width="6.125" style="5" customWidth="1"/>
    <col min="14607" max="14607" width="8" style="5" customWidth="1"/>
    <col min="14608" max="14608" width="12.875" style="5" customWidth="1"/>
    <col min="14609" max="14625" width="1.625" style="5" customWidth="1"/>
    <col min="14626" max="14850" width="9" style="5"/>
    <col min="14851" max="14851" width="4.5" style="5" customWidth="1"/>
    <col min="14852" max="14852" width="19.25" style="5" customWidth="1"/>
    <col min="14853" max="14853" width="10.625" style="5" customWidth="1"/>
    <col min="14854" max="14862" width="6.125" style="5" customWidth="1"/>
    <col min="14863" max="14863" width="8" style="5" customWidth="1"/>
    <col min="14864" max="14864" width="12.875" style="5" customWidth="1"/>
    <col min="14865" max="14881" width="1.625" style="5" customWidth="1"/>
    <col min="14882" max="15106" width="9" style="5"/>
    <col min="15107" max="15107" width="4.5" style="5" customWidth="1"/>
    <col min="15108" max="15108" width="19.25" style="5" customWidth="1"/>
    <col min="15109" max="15109" width="10.625" style="5" customWidth="1"/>
    <col min="15110" max="15118" width="6.125" style="5" customWidth="1"/>
    <col min="15119" max="15119" width="8" style="5" customWidth="1"/>
    <col min="15120" max="15120" width="12.875" style="5" customWidth="1"/>
    <col min="15121" max="15137" width="1.625" style="5" customWidth="1"/>
    <col min="15138" max="15362" width="9" style="5"/>
    <col min="15363" max="15363" width="4.5" style="5" customWidth="1"/>
    <col min="15364" max="15364" width="19.25" style="5" customWidth="1"/>
    <col min="15365" max="15365" width="10.625" style="5" customWidth="1"/>
    <col min="15366" max="15374" width="6.125" style="5" customWidth="1"/>
    <col min="15375" max="15375" width="8" style="5" customWidth="1"/>
    <col min="15376" max="15376" width="12.875" style="5" customWidth="1"/>
    <col min="15377" max="15393" width="1.625" style="5" customWidth="1"/>
    <col min="15394" max="15618" width="9" style="5"/>
    <col min="15619" max="15619" width="4.5" style="5" customWidth="1"/>
    <col min="15620" max="15620" width="19.25" style="5" customWidth="1"/>
    <col min="15621" max="15621" width="10.625" style="5" customWidth="1"/>
    <col min="15622" max="15630" width="6.125" style="5" customWidth="1"/>
    <col min="15631" max="15631" width="8" style="5" customWidth="1"/>
    <col min="15632" max="15632" width="12.875" style="5" customWidth="1"/>
    <col min="15633" max="15649" width="1.625" style="5" customWidth="1"/>
    <col min="15650" max="15874" width="9" style="5"/>
    <col min="15875" max="15875" width="4.5" style="5" customWidth="1"/>
    <col min="15876" max="15876" width="19.25" style="5" customWidth="1"/>
    <col min="15877" max="15877" width="10.625" style="5" customWidth="1"/>
    <col min="15878" max="15886" width="6.125" style="5" customWidth="1"/>
    <col min="15887" max="15887" width="8" style="5" customWidth="1"/>
    <col min="15888" max="15888" width="12.875" style="5" customWidth="1"/>
    <col min="15889" max="15905" width="1.625" style="5" customWidth="1"/>
    <col min="15906" max="16130" width="9" style="5"/>
    <col min="16131" max="16131" width="4.5" style="5" customWidth="1"/>
    <col min="16132" max="16132" width="19.25" style="5" customWidth="1"/>
    <col min="16133" max="16133" width="10.625" style="5" customWidth="1"/>
    <col min="16134" max="16142" width="6.125" style="5" customWidth="1"/>
    <col min="16143" max="16143" width="8" style="5" customWidth="1"/>
    <col min="16144" max="16144" width="12.875" style="5" customWidth="1"/>
    <col min="16145" max="16161" width="1.625" style="5" customWidth="1"/>
    <col min="16162" max="16384" width="9" style="5"/>
  </cols>
  <sheetData>
    <row r="1" spans="1:33" ht="17.25" x14ac:dyDescent="0.15">
      <c r="A1" s="126" t="s">
        <v>115</v>
      </c>
      <c r="B1" s="126"/>
      <c r="C1" s="126"/>
      <c r="D1" s="126"/>
      <c r="E1" s="126"/>
      <c r="F1" s="126"/>
      <c r="G1" s="126"/>
      <c r="H1" s="126"/>
      <c r="I1" s="126"/>
      <c r="J1" s="126"/>
      <c r="K1" s="126"/>
      <c r="L1" s="126"/>
      <c r="M1" s="126"/>
      <c r="N1" s="126"/>
      <c r="O1" s="126"/>
      <c r="P1" s="126"/>
    </row>
    <row r="2" spans="1:33" ht="17.25" x14ac:dyDescent="0.15">
      <c r="A2" s="126" t="s">
        <v>124</v>
      </c>
      <c r="B2" s="126"/>
      <c r="C2" s="126"/>
      <c r="D2" s="126"/>
      <c r="E2" s="126"/>
      <c r="F2" s="126"/>
      <c r="G2" s="126"/>
      <c r="H2" s="126"/>
      <c r="I2" s="126"/>
      <c r="J2" s="126"/>
      <c r="K2" s="126"/>
      <c r="L2" s="126"/>
      <c r="M2" s="126"/>
      <c r="N2" s="126"/>
      <c r="O2" s="126"/>
      <c r="P2" s="126"/>
    </row>
    <row r="3" spans="1:33" ht="9.75" customHeight="1" thickBot="1" x14ac:dyDescent="0.2">
      <c r="A3" s="87"/>
      <c r="B3" s="53"/>
      <c r="C3" s="53"/>
      <c r="D3" s="53"/>
      <c r="E3" s="53"/>
      <c r="F3" s="53"/>
      <c r="G3" s="53"/>
      <c r="H3" s="53"/>
      <c r="I3" s="53"/>
      <c r="J3" s="53"/>
      <c r="K3" s="53"/>
      <c r="L3" s="53"/>
      <c r="M3" s="53"/>
      <c r="N3" s="53"/>
      <c r="O3" s="53"/>
    </row>
    <row r="4" spans="1:33" ht="26.25" customHeight="1" thickBot="1" x14ac:dyDescent="0.2">
      <c r="A4" s="87"/>
      <c r="B4" s="73" t="s">
        <v>13</v>
      </c>
      <c r="C4" s="177">
        <f>+受講申込書1!C8</f>
        <v>0</v>
      </c>
      <c r="D4" s="178"/>
      <c r="E4" s="178"/>
      <c r="F4" s="178"/>
      <c r="G4" s="178"/>
      <c r="H4" s="178"/>
      <c r="I4" s="178"/>
      <c r="J4" s="178"/>
      <c r="K4" s="178"/>
      <c r="L4" s="178"/>
      <c r="M4" s="178"/>
      <c r="N4" s="178"/>
      <c r="O4" s="178"/>
      <c r="P4" s="179"/>
    </row>
    <row r="5" spans="1:33" ht="15.75" customHeight="1" x14ac:dyDescent="0.15">
      <c r="A5" s="29" t="s">
        <v>55</v>
      </c>
      <c r="B5" s="53"/>
      <c r="C5" s="53"/>
      <c r="D5" s="53"/>
      <c r="E5" s="53"/>
      <c r="F5" s="53"/>
      <c r="G5" s="53"/>
      <c r="H5" s="53"/>
      <c r="I5" s="53"/>
      <c r="J5" s="53"/>
      <c r="K5" s="53"/>
      <c r="L5" s="53"/>
      <c r="M5" s="53"/>
      <c r="N5" s="53"/>
      <c r="O5" s="53"/>
    </row>
    <row r="6" spans="1:33" ht="15.75" customHeight="1" x14ac:dyDescent="0.15">
      <c r="A6" s="29" t="s">
        <v>128</v>
      </c>
      <c r="B6" s="53"/>
      <c r="C6" s="53"/>
      <c r="D6" s="53"/>
      <c r="E6" s="53"/>
      <c r="F6" s="53"/>
      <c r="G6" s="53"/>
      <c r="H6" s="53"/>
      <c r="I6" s="53"/>
      <c r="J6" s="53"/>
      <c r="K6" s="53"/>
      <c r="L6" s="53"/>
      <c r="M6" s="53"/>
      <c r="N6" s="53"/>
      <c r="O6" s="53"/>
    </row>
    <row r="7" spans="1:33" ht="15.75" customHeight="1" x14ac:dyDescent="0.15">
      <c r="A7" s="5" t="s">
        <v>91</v>
      </c>
    </row>
    <row r="8" spans="1:33" ht="15.75" customHeight="1" x14ac:dyDescent="0.15">
      <c r="A8" s="5" t="s">
        <v>92</v>
      </c>
    </row>
    <row r="9" spans="1:33" ht="15.75" customHeight="1" x14ac:dyDescent="0.15">
      <c r="A9" s="4" t="s">
        <v>127</v>
      </c>
    </row>
    <row r="10" spans="1:33" ht="7.5" customHeight="1" x14ac:dyDescent="0.15"/>
    <row r="11" spans="1:33" ht="13.5" customHeight="1" x14ac:dyDescent="0.15">
      <c r="C11" s="94" t="s">
        <v>118</v>
      </c>
      <c r="D11" s="46"/>
      <c r="E11" s="46"/>
      <c r="F11" s="95" t="s">
        <v>119</v>
      </c>
      <c r="G11" s="96"/>
      <c r="H11" s="46"/>
      <c r="I11" s="46"/>
      <c r="J11" s="46"/>
      <c r="K11" s="46"/>
      <c r="L11" s="46"/>
      <c r="M11" s="46"/>
      <c r="N11" s="46"/>
    </row>
    <row r="12" spans="1:33" ht="36.75" customHeight="1" x14ac:dyDescent="0.15">
      <c r="A12" s="27" t="s">
        <v>10</v>
      </c>
      <c r="B12" s="27" t="s">
        <v>12</v>
      </c>
      <c r="C12" s="47" t="s">
        <v>26</v>
      </c>
      <c r="D12" s="28" t="s">
        <v>120</v>
      </c>
      <c r="E12" s="28" t="s">
        <v>121</v>
      </c>
      <c r="F12" s="72" t="s">
        <v>95</v>
      </c>
      <c r="G12" s="72" t="s">
        <v>96</v>
      </c>
      <c r="H12" s="72" t="s">
        <v>97</v>
      </c>
      <c r="I12" s="72" t="s">
        <v>98</v>
      </c>
      <c r="J12" s="72" t="s">
        <v>79</v>
      </c>
      <c r="K12" s="72" t="s">
        <v>80</v>
      </c>
      <c r="L12" s="72" t="s">
        <v>102</v>
      </c>
      <c r="M12" s="72" t="s">
        <v>103</v>
      </c>
      <c r="N12" s="72" t="s">
        <v>104</v>
      </c>
      <c r="O12" s="54" t="s">
        <v>81</v>
      </c>
      <c r="P12" s="54" t="s">
        <v>122</v>
      </c>
    </row>
    <row r="13" spans="1:33" ht="29.25" customHeight="1" x14ac:dyDescent="0.15">
      <c r="A13" s="44"/>
      <c r="B13" s="45" t="s">
        <v>27</v>
      </c>
      <c r="C13" s="97" t="s">
        <v>123</v>
      </c>
      <c r="D13" s="44">
        <f>SUM(D15:D89)</f>
        <v>0</v>
      </c>
      <c r="E13" s="44">
        <f t="shared" ref="E13:N13" si="0">SUM(E15:E89)</f>
        <v>0</v>
      </c>
      <c r="F13" s="44">
        <f t="shared" si="0"/>
        <v>0</v>
      </c>
      <c r="G13" s="44">
        <f t="shared" si="0"/>
        <v>0</v>
      </c>
      <c r="H13" s="44">
        <f t="shared" si="0"/>
        <v>0</v>
      </c>
      <c r="I13" s="44">
        <f t="shared" si="0"/>
        <v>0</v>
      </c>
      <c r="J13" s="44">
        <f t="shared" si="0"/>
        <v>0</v>
      </c>
      <c r="K13" s="44">
        <f t="shared" si="0"/>
        <v>0</v>
      </c>
      <c r="L13" s="44">
        <f t="shared" si="0"/>
        <v>0</v>
      </c>
      <c r="M13" s="44">
        <f t="shared" si="0"/>
        <v>0</v>
      </c>
      <c r="N13" s="44">
        <f t="shared" si="0"/>
        <v>0</v>
      </c>
      <c r="O13" s="44">
        <f>SUM(O15:O89)</f>
        <v>0</v>
      </c>
      <c r="P13" s="27"/>
      <c r="Q13" s="55" t="s">
        <v>29</v>
      </c>
      <c r="R13" s="55" t="s">
        <v>34</v>
      </c>
      <c r="S13" s="55" t="s">
        <v>33</v>
      </c>
      <c r="T13" s="55" t="s">
        <v>32</v>
      </c>
      <c r="U13" s="55" t="s">
        <v>31</v>
      </c>
      <c r="V13" s="55" t="s">
        <v>30</v>
      </c>
      <c r="W13" s="55" t="s">
        <v>37</v>
      </c>
      <c r="X13" s="55" t="s">
        <v>36</v>
      </c>
      <c r="Y13" s="55" t="s">
        <v>35</v>
      </c>
      <c r="Z13" s="55" t="s">
        <v>40</v>
      </c>
      <c r="AA13" s="55" t="s">
        <v>39</v>
      </c>
      <c r="AB13" s="55" t="s">
        <v>38</v>
      </c>
      <c r="AC13" s="55" t="s">
        <v>44</v>
      </c>
      <c r="AD13" s="55" t="s">
        <v>43</v>
      </c>
      <c r="AE13" s="55" t="s">
        <v>42</v>
      </c>
      <c r="AF13" s="55" t="s">
        <v>41</v>
      </c>
      <c r="AG13" s="55" t="s">
        <v>28</v>
      </c>
    </row>
    <row r="14" spans="1:33" s="62" customFormat="1" ht="27.75" customHeight="1" x14ac:dyDescent="0.15">
      <c r="A14" s="60" t="s">
        <v>11</v>
      </c>
      <c r="B14" s="98" t="s" ph="1">
        <v>76</v>
      </c>
      <c r="C14" s="60" t="s">
        <v>37</v>
      </c>
      <c r="D14" s="60"/>
      <c r="E14" s="60"/>
      <c r="F14" s="60"/>
      <c r="G14" s="60"/>
      <c r="H14" s="60"/>
      <c r="I14" s="60"/>
      <c r="J14" s="60"/>
      <c r="K14" s="60"/>
      <c r="L14" s="60">
        <v>1</v>
      </c>
      <c r="M14" s="60"/>
      <c r="N14" s="60"/>
      <c r="O14" s="60">
        <v>1</v>
      </c>
      <c r="P14" s="27">
        <v>5</v>
      </c>
      <c r="Q14" s="61"/>
      <c r="R14" s="61"/>
      <c r="S14" s="61"/>
      <c r="T14" s="61"/>
      <c r="U14" s="61"/>
      <c r="V14" s="61"/>
      <c r="W14" s="61"/>
      <c r="X14" s="61"/>
      <c r="Y14" s="61"/>
      <c r="Z14" s="61"/>
      <c r="AA14" s="61"/>
      <c r="AB14" s="61"/>
      <c r="AC14" s="61"/>
      <c r="AD14" s="61"/>
      <c r="AE14" s="61"/>
      <c r="AF14" s="61"/>
      <c r="AG14" s="61"/>
    </row>
    <row r="15" spans="1:33" ht="30" customHeight="1" x14ac:dyDescent="0.15">
      <c r="A15" s="99">
        <v>1</v>
      </c>
      <c r="B15" s="99" ph="1"/>
      <c r="C15" s="27"/>
      <c r="D15" s="27"/>
      <c r="E15" s="27"/>
      <c r="F15" s="27"/>
      <c r="G15" s="27"/>
      <c r="H15" s="27"/>
      <c r="I15" s="27"/>
      <c r="J15" s="27"/>
      <c r="K15" s="27"/>
      <c r="L15" s="27"/>
      <c r="M15" s="27"/>
      <c r="N15" s="27"/>
      <c r="O15" s="27"/>
      <c r="P15" s="27"/>
    </row>
    <row r="16" spans="1:33" s="55" customFormat="1" ht="30" customHeight="1" x14ac:dyDescent="0.15">
      <c r="A16" s="99">
        <f>+A15+1</f>
        <v>2</v>
      </c>
      <c r="B16" s="99" ph="1"/>
      <c r="C16" s="27"/>
      <c r="D16" s="27"/>
      <c r="E16" s="27"/>
      <c r="F16" s="27"/>
      <c r="G16" s="27"/>
      <c r="H16" s="27"/>
      <c r="I16" s="27"/>
      <c r="J16" s="27"/>
      <c r="K16" s="27"/>
      <c r="L16" s="27"/>
      <c r="M16" s="27"/>
      <c r="N16" s="27"/>
      <c r="O16" s="27"/>
      <c r="P16" s="27"/>
    </row>
    <row r="17" spans="1:16" s="55" customFormat="1" ht="30" customHeight="1" x14ac:dyDescent="0.15">
      <c r="A17" s="99">
        <f t="shared" ref="A17:A80" si="1">+A16+1</f>
        <v>3</v>
      </c>
      <c r="B17" s="99" ph="1"/>
      <c r="C17" s="27"/>
      <c r="D17" s="27"/>
      <c r="E17" s="27"/>
      <c r="F17" s="27"/>
      <c r="G17" s="27"/>
      <c r="H17" s="27"/>
      <c r="I17" s="27"/>
      <c r="J17" s="27"/>
      <c r="K17" s="27"/>
      <c r="L17" s="27"/>
      <c r="M17" s="27"/>
      <c r="N17" s="27"/>
      <c r="O17" s="27"/>
      <c r="P17" s="27"/>
    </row>
    <row r="18" spans="1:16" s="55" customFormat="1" ht="30" customHeight="1" x14ac:dyDescent="0.15">
      <c r="A18" s="99">
        <f t="shared" si="1"/>
        <v>4</v>
      </c>
      <c r="B18" s="99" ph="1"/>
      <c r="C18" s="27"/>
      <c r="D18" s="27"/>
      <c r="E18" s="27"/>
      <c r="F18" s="27"/>
      <c r="G18" s="27"/>
      <c r="H18" s="27"/>
      <c r="I18" s="27"/>
      <c r="J18" s="27"/>
      <c r="K18" s="27"/>
      <c r="L18" s="27"/>
      <c r="M18" s="27"/>
      <c r="N18" s="27"/>
      <c r="O18" s="27"/>
      <c r="P18" s="27"/>
    </row>
    <row r="19" spans="1:16" s="55" customFormat="1" ht="30" customHeight="1" x14ac:dyDescent="0.15">
      <c r="A19" s="99">
        <f t="shared" si="1"/>
        <v>5</v>
      </c>
      <c r="B19" s="99" ph="1"/>
      <c r="C19" s="27"/>
      <c r="D19" s="27"/>
      <c r="E19" s="27"/>
      <c r="F19" s="27"/>
      <c r="G19" s="27"/>
      <c r="H19" s="27"/>
      <c r="I19" s="27"/>
      <c r="J19" s="27"/>
      <c r="K19" s="27"/>
      <c r="L19" s="27"/>
      <c r="M19" s="27"/>
      <c r="N19" s="27"/>
      <c r="O19" s="27"/>
      <c r="P19" s="27"/>
    </row>
    <row r="20" spans="1:16" s="55" customFormat="1" ht="30" customHeight="1" x14ac:dyDescent="0.15">
      <c r="A20" s="99">
        <f t="shared" si="1"/>
        <v>6</v>
      </c>
      <c r="B20" s="99" ph="1"/>
      <c r="C20" s="27"/>
      <c r="D20" s="27"/>
      <c r="E20" s="27"/>
      <c r="F20" s="27"/>
      <c r="G20" s="27"/>
      <c r="H20" s="27"/>
      <c r="I20" s="27"/>
      <c r="J20" s="27"/>
      <c r="K20" s="27"/>
      <c r="L20" s="27"/>
      <c r="M20" s="27"/>
      <c r="N20" s="27"/>
      <c r="O20" s="27"/>
      <c r="P20" s="27"/>
    </row>
    <row r="21" spans="1:16" s="55" customFormat="1" ht="30" customHeight="1" x14ac:dyDescent="0.15">
      <c r="A21" s="99">
        <f t="shared" si="1"/>
        <v>7</v>
      </c>
      <c r="B21" s="99" ph="1"/>
      <c r="C21" s="27"/>
      <c r="D21" s="27"/>
      <c r="E21" s="27"/>
      <c r="F21" s="27"/>
      <c r="G21" s="27"/>
      <c r="H21" s="27"/>
      <c r="I21" s="27"/>
      <c r="J21" s="27"/>
      <c r="K21" s="27"/>
      <c r="L21" s="27"/>
      <c r="M21" s="27"/>
      <c r="N21" s="27"/>
      <c r="O21" s="27"/>
      <c r="P21" s="27"/>
    </row>
    <row r="22" spans="1:16" s="55" customFormat="1" ht="30" customHeight="1" x14ac:dyDescent="0.15">
      <c r="A22" s="99">
        <f t="shared" si="1"/>
        <v>8</v>
      </c>
      <c r="B22" s="99" ph="1"/>
      <c r="C22" s="27"/>
      <c r="D22" s="27"/>
      <c r="E22" s="27"/>
      <c r="F22" s="27"/>
      <c r="G22" s="27"/>
      <c r="H22" s="27"/>
      <c r="I22" s="27"/>
      <c r="J22" s="27"/>
      <c r="K22" s="27"/>
      <c r="L22" s="27"/>
      <c r="M22" s="27"/>
      <c r="N22" s="27"/>
      <c r="O22" s="27"/>
      <c r="P22" s="27"/>
    </row>
    <row r="23" spans="1:16" s="55" customFormat="1" ht="30" customHeight="1" x14ac:dyDescent="0.15">
      <c r="A23" s="99">
        <f t="shared" si="1"/>
        <v>9</v>
      </c>
      <c r="B23" s="99" ph="1"/>
      <c r="C23" s="27"/>
      <c r="D23" s="27"/>
      <c r="E23" s="27"/>
      <c r="F23" s="27"/>
      <c r="G23" s="27"/>
      <c r="H23" s="27"/>
      <c r="I23" s="27"/>
      <c r="J23" s="27"/>
      <c r="K23" s="27"/>
      <c r="L23" s="27"/>
      <c r="M23" s="27"/>
      <c r="N23" s="27"/>
      <c r="O23" s="27"/>
      <c r="P23" s="27"/>
    </row>
    <row r="24" spans="1:16" s="55" customFormat="1" ht="30" customHeight="1" x14ac:dyDescent="0.15">
      <c r="A24" s="99">
        <f t="shared" si="1"/>
        <v>10</v>
      </c>
      <c r="B24" s="99" ph="1"/>
      <c r="C24" s="27"/>
      <c r="D24" s="27"/>
      <c r="E24" s="27"/>
      <c r="F24" s="27"/>
      <c r="G24" s="27"/>
      <c r="H24" s="27"/>
      <c r="I24" s="27"/>
      <c r="J24" s="27"/>
      <c r="K24" s="27"/>
      <c r="L24" s="27"/>
      <c r="M24" s="27"/>
      <c r="N24" s="27"/>
      <c r="O24" s="27"/>
      <c r="P24" s="27"/>
    </row>
    <row r="25" spans="1:16" s="55" customFormat="1" ht="30" customHeight="1" x14ac:dyDescent="0.15">
      <c r="A25" s="99">
        <f t="shared" si="1"/>
        <v>11</v>
      </c>
      <c r="B25" s="99" ph="1"/>
      <c r="C25" s="27"/>
      <c r="D25" s="27"/>
      <c r="E25" s="27"/>
      <c r="F25" s="27"/>
      <c r="G25" s="27"/>
      <c r="H25" s="27"/>
      <c r="I25" s="27"/>
      <c r="J25" s="27"/>
      <c r="K25" s="27"/>
      <c r="L25" s="27"/>
      <c r="M25" s="27"/>
      <c r="N25" s="27"/>
      <c r="O25" s="27"/>
      <c r="P25" s="27"/>
    </row>
    <row r="26" spans="1:16" s="55" customFormat="1" ht="30" customHeight="1" x14ac:dyDescent="0.15">
      <c r="A26" s="99">
        <f t="shared" si="1"/>
        <v>12</v>
      </c>
      <c r="B26" s="99" ph="1"/>
      <c r="C26" s="27"/>
      <c r="D26" s="27"/>
      <c r="E26" s="27"/>
      <c r="F26" s="27"/>
      <c r="G26" s="27"/>
      <c r="H26" s="27"/>
      <c r="I26" s="27"/>
      <c r="J26" s="27"/>
      <c r="K26" s="27"/>
      <c r="L26" s="27"/>
      <c r="M26" s="27"/>
      <c r="N26" s="27"/>
      <c r="O26" s="27"/>
      <c r="P26" s="27"/>
    </row>
    <row r="27" spans="1:16" s="55" customFormat="1" ht="30" customHeight="1" x14ac:dyDescent="0.15">
      <c r="A27" s="99">
        <f t="shared" si="1"/>
        <v>13</v>
      </c>
      <c r="B27" s="99" ph="1"/>
      <c r="C27" s="27"/>
      <c r="D27" s="27"/>
      <c r="E27" s="27"/>
      <c r="F27" s="27"/>
      <c r="G27" s="27"/>
      <c r="H27" s="27"/>
      <c r="I27" s="27"/>
      <c r="J27" s="27"/>
      <c r="K27" s="27"/>
      <c r="L27" s="27"/>
      <c r="M27" s="27"/>
      <c r="N27" s="27"/>
      <c r="O27" s="27"/>
      <c r="P27" s="27"/>
    </row>
    <row r="28" spans="1:16" s="55" customFormat="1" ht="30" customHeight="1" x14ac:dyDescent="0.15">
      <c r="A28" s="99">
        <f t="shared" si="1"/>
        <v>14</v>
      </c>
      <c r="B28" s="99" ph="1"/>
      <c r="C28" s="27"/>
      <c r="D28" s="27"/>
      <c r="E28" s="27"/>
      <c r="F28" s="27"/>
      <c r="G28" s="27"/>
      <c r="H28" s="27"/>
      <c r="I28" s="27"/>
      <c r="J28" s="27"/>
      <c r="K28" s="27"/>
      <c r="L28" s="27"/>
      <c r="M28" s="27"/>
      <c r="N28" s="27"/>
      <c r="O28" s="27"/>
      <c r="P28" s="27"/>
    </row>
    <row r="29" spans="1:16" s="55" customFormat="1" ht="30" customHeight="1" x14ac:dyDescent="0.15">
      <c r="A29" s="99">
        <f t="shared" si="1"/>
        <v>15</v>
      </c>
      <c r="B29" s="99" ph="1"/>
      <c r="C29" s="27"/>
      <c r="D29" s="27"/>
      <c r="E29" s="27"/>
      <c r="F29" s="27"/>
      <c r="G29" s="27"/>
      <c r="H29" s="27"/>
      <c r="I29" s="27"/>
      <c r="J29" s="27"/>
      <c r="K29" s="27"/>
      <c r="L29" s="27"/>
      <c r="M29" s="27"/>
      <c r="N29" s="27"/>
      <c r="O29" s="27"/>
      <c r="P29" s="27"/>
    </row>
    <row r="30" spans="1:16" s="55" customFormat="1" ht="30" customHeight="1" x14ac:dyDescent="0.15">
      <c r="A30" s="99">
        <f t="shared" si="1"/>
        <v>16</v>
      </c>
      <c r="B30" s="99" ph="1"/>
      <c r="C30" s="27"/>
      <c r="D30" s="27"/>
      <c r="E30" s="27"/>
      <c r="F30" s="27"/>
      <c r="G30" s="27"/>
      <c r="H30" s="27"/>
      <c r="I30" s="27"/>
      <c r="J30" s="27"/>
      <c r="K30" s="27"/>
      <c r="L30" s="27"/>
      <c r="M30" s="27"/>
      <c r="N30" s="27"/>
      <c r="O30" s="27"/>
      <c r="P30" s="27"/>
    </row>
    <row r="31" spans="1:16" s="55" customFormat="1" ht="30" customHeight="1" x14ac:dyDescent="0.15">
      <c r="A31" s="99">
        <f t="shared" si="1"/>
        <v>17</v>
      </c>
      <c r="B31" s="99" ph="1"/>
      <c r="C31" s="27"/>
      <c r="D31" s="27"/>
      <c r="E31" s="27"/>
      <c r="F31" s="27"/>
      <c r="G31" s="27"/>
      <c r="H31" s="27"/>
      <c r="I31" s="27"/>
      <c r="J31" s="27"/>
      <c r="K31" s="27"/>
      <c r="L31" s="27"/>
      <c r="M31" s="27"/>
      <c r="N31" s="27"/>
      <c r="O31" s="27"/>
      <c r="P31" s="27"/>
    </row>
    <row r="32" spans="1:16" s="55" customFormat="1" ht="30" customHeight="1" x14ac:dyDescent="0.15">
      <c r="A32" s="99">
        <f t="shared" si="1"/>
        <v>18</v>
      </c>
      <c r="B32" s="99" ph="1"/>
      <c r="C32" s="27"/>
      <c r="D32" s="27"/>
      <c r="E32" s="27"/>
      <c r="F32" s="27"/>
      <c r="G32" s="27"/>
      <c r="H32" s="27"/>
      <c r="I32" s="27"/>
      <c r="J32" s="27"/>
      <c r="K32" s="27"/>
      <c r="L32" s="27"/>
      <c r="M32" s="27"/>
      <c r="N32" s="27"/>
      <c r="O32" s="27"/>
      <c r="P32" s="27"/>
    </row>
    <row r="33" spans="1:16" s="55" customFormat="1" ht="30" customHeight="1" x14ac:dyDescent="0.15">
      <c r="A33" s="99">
        <f t="shared" si="1"/>
        <v>19</v>
      </c>
      <c r="B33" s="99" ph="1"/>
      <c r="C33" s="27"/>
      <c r="D33" s="27"/>
      <c r="E33" s="27"/>
      <c r="F33" s="27"/>
      <c r="G33" s="27"/>
      <c r="H33" s="27"/>
      <c r="I33" s="27"/>
      <c r="J33" s="27"/>
      <c r="K33" s="27"/>
      <c r="L33" s="27"/>
      <c r="M33" s="27"/>
      <c r="N33" s="27"/>
      <c r="O33" s="27"/>
      <c r="P33" s="27"/>
    </row>
    <row r="34" spans="1:16" s="55" customFormat="1" ht="30" customHeight="1" x14ac:dyDescent="0.15">
      <c r="A34" s="99">
        <f t="shared" si="1"/>
        <v>20</v>
      </c>
      <c r="B34" s="99" ph="1"/>
      <c r="C34" s="27"/>
      <c r="D34" s="27"/>
      <c r="E34" s="27"/>
      <c r="F34" s="27"/>
      <c r="G34" s="27"/>
      <c r="H34" s="27"/>
      <c r="I34" s="27"/>
      <c r="J34" s="27"/>
      <c r="K34" s="27"/>
      <c r="L34" s="27"/>
      <c r="M34" s="27"/>
      <c r="N34" s="27"/>
      <c r="O34" s="27"/>
      <c r="P34" s="27"/>
    </row>
    <row r="35" spans="1:16" s="55" customFormat="1" ht="30" customHeight="1" x14ac:dyDescent="0.15">
      <c r="A35" s="99">
        <f t="shared" si="1"/>
        <v>21</v>
      </c>
      <c r="B35" s="99" ph="1"/>
      <c r="C35" s="27"/>
      <c r="D35" s="27"/>
      <c r="E35" s="27"/>
      <c r="F35" s="27"/>
      <c r="G35" s="27"/>
      <c r="H35" s="27"/>
      <c r="I35" s="27"/>
      <c r="J35" s="27"/>
      <c r="K35" s="27"/>
      <c r="L35" s="27"/>
      <c r="M35" s="27"/>
      <c r="N35" s="27"/>
      <c r="O35" s="27"/>
      <c r="P35" s="27"/>
    </row>
    <row r="36" spans="1:16" s="55" customFormat="1" ht="30" customHeight="1" x14ac:dyDescent="0.15">
      <c r="A36" s="99">
        <f t="shared" si="1"/>
        <v>22</v>
      </c>
      <c r="B36" s="99" ph="1"/>
      <c r="C36" s="27"/>
      <c r="D36" s="27"/>
      <c r="E36" s="27"/>
      <c r="F36" s="27"/>
      <c r="G36" s="27"/>
      <c r="H36" s="27"/>
      <c r="I36" s="27"/>
      <c r="J36" s="27"/>
      <c r="K36" s="27"/>
      <c r="L36" s="27"/>
      <c r="M36" s="27"/>
      <c r="N36" s="27"/>
      <c r="O36" s="27"/>
      <c r="P36" s="27"/>
    </row>
    <row r="37" spans="1:16" s="55" customFormat="1" ht="30" customHeight="1" x14ac:dyDescent="0.15">
      <c r="A37" s="99">
        <f t="shared" si="1"/>
        <v>23</v>
      </c>
      <c r="B37" s="99" ph="1"/>
      <c r="C37" s="27"/>
      <c r="D37" s="27"/>
      <c r="E37" s="27"/>
      <c r="F37" s="27"/>
      <c r="G37" s="27"/>
      <c r="H37" s="27"/>
      <c r="I37" s="27"/>
      <c r="J37" s="27"/>
      <c r="K37" s="27"/>
      <c r="L37" s="27"/>
      <c r="M37" s="27"/>
      <c r="N37" s="27"/>
      <c r="O37" s="27"/>
      <c r="P37" s="27"/>
    </row>
    <row r="38" spans="1:16" s="55" customFormat="1" ht="30" customHeight="1" x14ac:dyDescent="0.15">
      <c r="A38" s="99">
        <f t="shared" si="1"/>
        <v>24</v>
      </c>
      <c r="B38" s="99" ph="1"/>
      <c r="C38" s="27"/>
      <c r="D38" s="27"/>
      <c r="E38" s="27"/>
      <c r="F38" s="27"/>
      <c r="G38" s="27"/>
      <c r="H38" s="27"/>
      <c r="I38" s="27"/>
      <c r="J38" s="27"/>
      <c r="K38" s="27"/>
      <c r="L38" s="27"/>
      <c r="M38" s="27"/>
      <c r="N38" s="27"/>
      <c r="O38" s="27"/>
      <c r="P38" s="27"/>
    </row>
    <row r="39" spans="1:16" s="55" customFormat="1" ht="30" customHeight="1" x14ac:dyDescent="0.15">
      <c r="A39" s="99">
        <f t="shared" si="1"/>
        <v>25</v>
      </c>
      <c r="B39" s="99" ph="1"/>
      <c r="C39" s="27"/>
      <c r="D39" s="27"/>
      <c r="E39" s="27"/>
      <c r="F39" s="27"/>
      <c r="G39" s="27"/>
      <c r="H39" s="27"/>
      <c r="I39" s="27"/>
      <c r="J39" s="27"/>
      <c r="K39" s="27"/>
      <c r="L39" s="27"/>
      <c r="M39" s="27"/>
      <c r="N39" s="27"/>
      <c r="O39" s="27"/>
      <c r="P39" s="27"/>
    </row>
    <row r="40" spans="1:16" s="55" customFormat="1" ht="30" customHeight="1" x14ac:dyDescent="0.15">
      <c r="A40" s="99">
        <f t="shared" si="1"/>
        <v>26</v>
      </c>
      <c r="B40" s="99" ph="1"/>
      <c r="C40" s="27"/>
      <c r="D40" s="27"/>
      <c r="E40" s="27"/>
      <c r="F40" s="27"/>
      <c r="G40" s="27"/>
      <c r="H40" s="27"/>
      <c r="I40" s="27"/>
      <c r="J40" s="27"/>
      <c r="K40" s="27"/>
      <c r="L40" s="27"/>
      <c r="M40" s="27"/>
      <c r="N40" s="27"/>
      <c r="O40" s="27"/>
      <c r="P40" s="27"/>
    </row>
    <row r="41" spans="1:16" s="55" customFormat="1" ht="30" customHeight="1" x14ac:dyDescent="0.15">
      <c r="A41" s="99">
        <f t="shared" si="1"/>
        <v>27</v>
      </c>
      <c r="B41" s="99" ph="1"/>
      <c r="C41" s="27"/>
      <c r="D41" s="27"/>
      <c r="E41" s="27"/>
      <c r="F41" s="27"/>
      <c r="G41" s="27"/>
      <c r="H41" s="27"/>
      <c r="I41" s="27"/>
      <c r="J41" s="27"/>
      <c r="K41" s="27"/>
      <c r="L41" s="27"/>
      <c r="M41" s="27"/>
      <c r="N41" s="27"/>
      <c r="O41" s="27"/>
      <c r="P41" s="27"/>
    </row>
    <row r="42" spans="1:16" s="55" customFormat="1" ht="30" customHeight="1" x14ac:dyDescent="0.15">
      <c r="A42" s="99">
        <f t="shared" si="1"/>
        <v>28</v>
      </c>
      <c r="B42" s="99" ph="1"/>
      <c r="C42" s="27"/>
      <c r="D42" s="27"/>
      <c r="E42" s="27"/>
      <c r="F42" s="27"/>
      <c r="G42" s="27"/>
      <c r="H42" s="27"/>
      <c r="I42" s="27"/>
      <c r="J42" s="27"/>
      <c r="K42" s="27"/>
      <c r="L42" s="27"/>
      <c r="M42" s="27"/>
      <c r="N42" s="27"/>
      <c r="O42" s="27"/>
      <c r="P42" s="27"/>
    </row>
    <row r="43" spans="1:16" s="55" customFormat="1" ht="30" customHeight="1" x14ac:dyDescent="0.15">
      <c r="A43" s="99">
        <f t="shared" si="1"/>
        <v>29</v>
      </c>
      <c r="B43" s="99" ph="1"/>
      <c r="C43" s="27"/>
      <c r="D43" s="27"/>
      <c r="E43" s="27"/>
      <c r="F43" s="27"/>
      <c r="G43" s="27"/>
      <c r="H43" s="27"/>
      <c r="I43" s="27"/>
      <c r="J43" s="27"/>
      <c r="K43" s="27"/>
      <c r="L43" s="27"/>
      <c r="M43" s="27"/>
      <c r="N43" s="27"/>
      <c r="O43" s="27"/>
      <c r="P43" s="27"/>
    </row>
    <row r="44" spans="1:16" s="55" customFormat="1" ht="30" customHeight="1" x14ac:dyDescent="0.15">
      <c r="A44" s="99">
        <f t="shared" si="1"/>
        <v>30</v>
      </c>
      <c r="B44" s="99" ph="1"/>
      <c r="C44" s="27"/>
      <c r="D44" s="27"/>
      <c r="E44" s="27"/>
      <c r="F44" s="27"/>
      <c r="G44" s="27"/>
      <c r="H44" s="27"/>
      <c r="I44" s="27"/>
      <c r="J44" s="27"/>
      <c r="K44" s="27"/>
      <c r="L44" s="27"/>
      <c r="M44" s="27"/>
      <c r="N44" s="27"/>
      <c r="O44" s="27"/>
      <c r="P44" s="27"/>
    </row>
    <row r="45" spans="1:16" s="55" customFormat="1" ht="30" customHeight="1" x14ac:dyDescent="0.15">
      <c r="A45" s="99">
        <f t="shared" si="1"/>
        <v>31</v>
      </c>
      <c r="B45" s="99" ph="1"/>
      <c r="C45" s="27"/>
      <c r="D45" s="27"/>
      <c r="E45" s="27"/>
      <c r="F45" s="27"/>
      <c r="G45" s="27"/>
      <c r="H45" s="27"/>
      <c r="I45" s="27"/>
      <c r="J45" s="27"/>
      <c r="K45" s="27"/>
      <c r="L45" s="27"/>
      <c r="M45" s="27"/>
      <c r="N45" s="27"/>
      <c r="O45" s="27"/>
      <c r="P45" s="27"/>
    </row>
    <row r="46" spans="1:16" s="55" customFormat="1" ht="30" customHeight="1" x14ac:dyDescent="0.15">
      <c r="A46" s="99">
        <f t="shared" si="1"/>
        <v>32</v>
      </c>
      <c r="B46" s="99" ph="1"/>
      <c r="C46" s="27"/>
      <c r="D46" s="27"/>
      <c r="E46" s="27"/>
      <c r="F46" s="27"/>
      <c r="G46" s="27"/>
      <c r="H46" s="27"/>
      <c r="I46" s="27"/>
      <c r="J46" s="27"/>
      <c r="K46" s="27"/>
      <c r="L46" s="27"/>
      <c r="M46" s="27"/>
      <c r="N46" s="27"/>
      <c r="O46" s="27"/>
      <c r="P46" s="27"/>
    </row>
    <row r="47" spans="1:16" s="55" customFormat="1" ht="30" customHeight="1" x14ac:dyDescent="0.15">
      <c r="A47" s="99">
        <f t="shared" si="1"/>
        <v>33</v>
      </c>
      <c r="B47" s="99" ph="1"/>
      <c r="C47" s="27"/>
      <c r="D47" s="27"/>
      <c r="E47" s="27"/>
      <c r="F47" s="27"/>
      <c r="G47" s="27"/>
      <c r="H47" s="27"/>
      <c r="I47" s="27"/>
      <c r="J47" s="27"/>
      <c r="K47" s="27"/>
      <c r="L47" s="27"/>
      <c r="M47" s="27"/>
      <c r="N47" s="27"/>
      <c r="O47" s="27"/>
      <c r="P47" s="27"/>
    </row>
    <row r="48" spans="1:16" s="55" customFormat="1" ht="30" customHeight="1" x14ac:dyDescent="0.15">
      <c r="A48" s="99">
        <f t="shared" si="1"/>
        <v>34</v>
      </c>
      <c r="B48" s="99" ph="1"/>
      <c r="C48" s="27"/>
      <c r="D48" s="27"/>
      <c r="E48" s="27"/>
      <c r="F48" s="27"/>
      <c r="G48" s="27"/>
      <c r="H48" s="27"/>
      <c r="I48" s="27"/>
      <c r="J48" s="27"/>
      <c r="K48" s="27"/>
      <c r="L48" s="27"/>
      <c r="M48" s="27"/>
      <c r="N48" s="27"/>
      <c r="O48" s="27"/>
      <c r="P48" s="27"/>
    </row>
    <row r="49" spans="1:16" s="55" customFormat="1" ht="30" customHeight="1" x14ac:dyDescent="0.15">
      <c r="A49" s="99">
        <f t="shared" si="1"/>
        <v>35</v>
      </c>
      <c r="B49" s="99" ph="1"/>
      <c r="C49" s="27"/>
      <c r="D49" s="27"/>
      <c r="E49" s="27"/>
      <c r="F49" s="27"/>
      <c r="G49" s="27"/>
      <c r="H49" s="27"/>
      <c r="I49" s="27"/>
      <c r="J49" s="27"/>
      <c r="K49" s="27"/>
      <c r="L49" s="27"/>
      <c r="M49" s="27"/>
      <c r="N49" s="27"/>
      <c r="O49" s="27"/>
      <c r="P49" s="27"/>
    </row>
    <row r="50" spans="1:16" s="55" customFormat="1" ht="30" customHeight="1" x14ac:dyDescent="0.15">
      <c r="A50" s="99">
        <f t="shared" si="1"/>
        <v>36</v>
      </c>
      <c r="B50" s="99" ph="1"/>
      <c r="C50" s="27"/>
      <c r="D50" s="27"/>
      <c r="E50" s="27"/>
      <c r="F50" s="27"/>
      <c r="G50" s="27"/>
      <c r="H50" s="27"/>
      <c r="I50" s="27"/>
      <c r="J50" s="27"/>
      <c r="K50" s="27"/>
      <c r="L50" s="27"/>
      <c r="M50" s="27"/>
      <c r="N50" s="27"/>
      <c r="O50" s="27"/>
      <c r="P50" s="27"/>
    </row>
    <row r="51" spans="1:16" s="55" customFormat="1" ht="30" customHeight="1" x14ac:dyDescent="0.15">
      <c r="A51" s="99">
        <f t="shared" si="1"/>
        <v>37</v>
      </c>
      <c r="B51" s="99" ph="1"/>
      <c r="C51" s="27"/>
      <c r="D51" s="27"/>
      <c r="E51" s="27"/>
      <c r="F51" s="27"/>
      <c r="G51" s="27"/>
      <c r="H51" s="27"/>
      <c r="I51" s="27"/>
      <c r="J51" s="27"/>
      <c r="K51" s="27"/>
      <c r="L51" s="27"/>
      <c r="M51" s="27"/>
      <c r="N51" s="27"/>
      <c r="O51" s="27"/>
      <c r="P51" s="27"/>
    </row>
    <row r="52" spans="1:16" s="55" customFormat="1" ht="30" customHeight="1" x14ac:dyDescent="0.15">
      <c r="A52" s="99">
        <f t="shared" si="1"/>
        <v>38</v>
      </c>
      <c r="B52" s="99" ph="1"/>
      <c r="C52" s="27"/>
      <c r="D52" s="27"/>
      <c r="E52" s="27"/>
      <c r="F52" s="27"/>
      <c r="G52" s="27"/>
      <c r="H52" s="27"/>
      <c r="I52" s="27"/>
      <c r="J52" s="27"/>
      <c r="K52" s="27"/>
      <c r="L52" s="27"/>
      <c r="M52" s="27"/>
      <c r="N52" s="27"/>
      <c r="O52" s="27"/>
      <c r="P52" s="27"/>
    </row>
    <row r="53" spans="1:16" s="55" customFormat="1" ht="30" customHeight="1" x14ac:dyDescent="0.15">
      <c r="A53" s="99">
        <f t="shared" si="1"/>
        <v>39</v>
      </c>
      <c r="B53" s="99" ph="1"/>
      <c r="C53" s="27"/>
      <c r="D53" s="27"/>
      <c r="E53" s="27"/>
      <c r="F53" s="27"/>
      <c r="G53" s="27"/>
      <c r="H53" s="27"/>
      <c r="I53" s="27"/>
      <c r="J53" s="27"/>
      <c r="K53" s="27"/>
      <c r="L53" s="27"/>
      <c r="M53" s="27"/>
      <c r="N53" s="27"/>
      <c r="O53" s="27"/>
      <c r="P53" s="27"/>
    </row>
    <row r="54" spans="1:16" s="55" customFormat="1" ht="30" customHeight="1" x14ac:dyDescent="0.15">
      <c r="A54" s="99">
        <f t="shared" si="1"/>
        <v>40</v>
      </c>
      <c r="B54" s="99" ph="1"/>
      <c r="C54" s="27"/>
      <c r="D54" s="27"/>
      <c r="E54" s="27"/>
      <c r="F54" s="27"/>
      <c r="G54" s="27"/>
      <c r="H54" s="27"/>
      <c r="I54" s="27"/>
      <c r="J54" s="27"/>
      <c r="K54" s="27"/>
      <c r="L54" s="27"/>
      <c r="M54" s="27"/>
      <c r="N54" s="27"/>
      <c r="O54" s="27"/>
      <c r="P54" s="27"/>
    </row>
    <row r="55" spans="1:16" s="55" customFormat="1" ht="30" customHeight="1" x14ac:dyDescent="0.15">
      <c r="A55" s="99">
        <f t="shared" si="1"/>
        <v>41</v>
      </c>
      <c r="B55" s="99" ph="1"/>
      <c r="C55" s="27"/>
      <c r="D55" s="27"/>
      <c r="E55" s="27"/>
      <c r="F55" s="27"/>
      <c r="G55" s="27"/>
      <c r="H55" s="27"/>
      <c r="I55" s="27"/>
      <c r="J55" s="27"/>
      <c r="K55" s="27"/>
      <c r="L55" s="27"/>
      <c r="M55" s="27"/>
      <c r="N55" s="27"/>
      <c r="O55" s="27"/>
      <c r="P55" s="27"/>
    </row>
    <row r="56" spans="1:16" s="55" customFormat="1" ht="30" customHeight="1" x14ac:dyDescent="0.15">
      <c r="A56" s="99">
        <f t="shared" si="1"/>
        <v>42</v>
      </c>
      <c r="B56" s="99" ph="1"/>
      <c r="C56" s="27"/>
      <c r="D56" s="27"/>
      <c r="E56" s="27"/>
      <c r="F56" s="27"/>
      <c r="G56" s="27"/>
      <c r="H56" s="27"/>
      <c r="I56" s="27"/>
      <c r="J56" s="27"/>
      <c r="K56" s="27"/>
      <c r="L56" s="27"/>
      <c r="M56" s="27"/>
      <c r="N56" s="27"/>
      <c r="O56" s="27"/>
      <c r="P56" s="27"/>
    </row>
    <row r="57" spans="1:16" s="55" customFormat="1" ht="30" customHeight="1" x14ac:dyDescent="0.15">
      <c r="A57" s="99">
        <f t="shared" si="1"/>
        <v>43</v>
      </c>
      <c r="B57" s="99" ph="1"/>
      <c r="C57" s="27"/>
      <c r="D57" s="27"/>
      <c r="E57" s="27"/>
      <c r="F57" s="27"/>
      <c r="G57" s="27"/>
      <c r="H57" s="27"/>
      <c r="I57" s="27"/>
      <c r="J57" s="27"/>
      <c r="K57" s="27"/>
      <c r="L57" s="27"/>
      <c r="M57" s="27"/>
      <c r="N57" s="27"/>
      <c r="O57" s="27"/>
      <c r="P57" s="27"/>
    </row>
    <row r="58" spans="1:16" s="55" customFormat="1" ht="30" customHeight="1" x14ac:dyDescent="0.15">
      <c r="A58" s="99">
        <f t="shared" si="1"/>
        <v>44</v>
      </c>
      <c r="B58" s="99" ph="1"/>
      <c r="C58" s="27"/>
      <c r="D58" s="27"/>
      <c r="E58" s="27"/>
      <c r="F58" s="27"/>
      <c r="G58" s="27"/>
      <c r="H58" s="27"/>
      <c r="I58" s="27"/>
      <c r="J58" s="27"/>
      <c r="K58" s="27"/>
      <c r="L58" s="27"/>
      <c r="M58" s="27"/>
      <c r="N58" s="27"/>
      <c r="O58" s="27"/>
      <c r="P58" s="27"/>
    </row>
    <row r="59" spans="1:16" s="55" customFormat="1" ht="30" customHeight="1" x14ac:dyDescent="0.15">
      <c r="A59" s="99">
        <f t="shared" si="1"/>
        <v>45</v>
      </c>
      <c r="B59" s="99" ph="1"/>
      <c r="C59" s="27"/>
      <c r="D59" s="27"/>
      <c r="E59" s="27"/>
      <c r="F59" s="27"/>
      <c r="G59" s="27"/>
      <c r="H59" s="27"/>
      <c r="I59" s="27"/>
      <c r="J59" s="27"/>
      <c r="K59" s="27"/>
      <c r="L59" s="27"/>
      <c r="M59" s="27"/>
      <c r="N59" s="27"/>
      <c r="O59" s="27"/>
      <c r="P59" s="27"/>
    </row>
    <row r="60" spans="1:16" s="55" customFormat="1" ht="30" customHeight="1" x14ac:dyDescent="0.15">
      <c r="A60" s="99">
        <f t="shared" si="1"/>
        <v>46</v>
      </c>
      <c r="B60" s="99" ph="1"/>
      <c r="C60" s="27"/>
      <c r="D60" s="27"/>
      <c r="E60" s="27"/>
      <c r="F60" s="27"/>
      <c r="G60" s="27"/>
      <c r="H60" s="27"/>
      <c r="I60" s="27"/>
      <c r="J60" s="27"/>
      <c r="K60" s="27"/>
      <c r="L60" s="27"/>
      <c r="M60" s="27"/>
      <c r="N60" s="27"/>
      <c r="O60" s="27"/>
      <c r="P60" s="27"/>
    </row>
    <row r="61" spans="1:16" s="55" customFormat="1" ht="30" customHeight="1" x14ac:dyDescent="0.15">
      <c r="A61" s="99">
        <f t="shared" si="1"/>
        <v>47</v>
      </c>
      <c r="B61" s="99" ph="1"/>
      <c r="C61" s="27"/>
      <c r="D61" s="27"/>
      <c r="E61" s="27"/>
      <c r="F61" s="27"/>
      <c r="G61" s="27"/>
      <c r="H61" s="27"/>
      <c r="I61" s="27"/>
      <c r="J61" s="27"/>
      <c r="K61" s="27"/>
      <c r="L61" s="27"/>
      <c r="M61" s="27"/>
      <c r="N61" s="27"/>
      <c r="O61" s="27"/>
      <c r="P61" s="27"/>
    </row>
    <row r="62" spans="1:16" s="55" customFormat="1" ht="30" customHeight="1" x14ac:dyDescent="0.15">
      <c r="A62" s="99">
        <f t="shared" si="1"/>
        <v>48</v>
      </c>
      <c r="B62" s="99" ph="1"/>
      <c r="C62" s="27"/>
      <c r="D62" s="27"/>
      <c r="E62" s="27"/>
      <c r="F62" s="27"/>
      <c r="G62" s="27"/>
      <c r="H62" s="27"/>
      <c r="I62" s="27"/>
      <c r="J62" s="27"/>
      <c r="K62" s="27"/>
      <c r="L62" s="27"/>
      <c r="M62" s="27"/>
      <c r="N62" s="27"/>
      <c r="O62" s="27"/>
      <c r="P62" s="27"/>
    </row>
    <row r="63" spans="1:16" s="55" customFormat="1" ht="30" customHeight="1" x14ac:dyDescent="0.15">
      <c r="A63" s="99">
        <f t="shared" si="1"/>
        <v>49</v>
      </c>
      <c r="B63" s="99" ph="1"/>
      <c r="C63" s="27"/>
      <c r="D63" s="27"/>
      <c r="E63" s="27"/>
      <c r="F63" s="27"/>
      <c r="G63" s="27"/>
      <c r="H63" s="27"/>
      <c r="I63" s="27"/>
      <c r="J63" s="27"/>
      <c r="K63" s="27"/>
      <c r="L63" s="27"/>
      <c r="M63" s="27"/>
      <c r="N63" s="27"/>
      <c r="O63" s="27"/>
      <c r="P63" s="27"/>
    </row>
    <row r="64" spans="1:16" s="55" customFormat="1" ht="30" customHeight="1" x14ac:dyDescent="0.15">
      <c r="A64" s="99">
        <f t="shared" si="1"/>
        <v>50</v>
      </c>
      <c r="B64" s="99" ph="1"/>
      <c r="C64" s="27"/>
      <c r="D64" s="27"/>
      <c r="E64" s="27"/>
      <c r="F64" s="27"/>
      <c r="G64" s="27"/>
      <c r="H64" s="27"/>
      <c r="I64" s="27"/>
      <c r="J64" s="27"/>
      <c r="K64" s="27"/>
      <c r="L64" s="27"/>
      <c r="M64" s="27"/>
      <c r="N64" s="27"/>
      <c r="O64" s="27"/>
      <c r="P64" s="27"/>
    </row>
    <row r="65" spans="1:16" s="55" customFormat="1" ht="30" customHeight="1" x14ac:dyDescent="0.15">
      <c r="A65" s="99">
        <f t="shared" si="1"/>
        <v>51</v>
      </c>
      <c r="B65" s="99" ph="1"/>
      <c r="C65" s="27"/>
      <c r="D65" s="27"/>
      <c r="E65" s="27"/>
      <c r="F65" s="27"/>
      <c r="G65" s="27"/>
      <c r="H65" s="27"/>
      <c r="I65" s="27"/>
      <c r="J65" s="27"/>
      <c r="K65" s="27"/>
      <c r="L65" s="27"/>
      <c r="M65" s="27"/>
      <c r="N65" s="27"/>
      <c r="O65" s="27"/>
      <c r="P65" s="27"/>
    </row>
    <row r="66" spans="1:16" s="55" customFormat="1" ht="30" customHeight="1" x14ac:dyDescent="0.15">
      <c r="A66" s="99">
        <f t="shared" si="1"/>
        <v>52</v>
      </c>
      <c r="B66" s="99" ph="1"/>
      <c r="C66" s="27"/>
      <c r="D66" s="27"/>
      <c r="E66" s="27"/>
      <c r="F66" s="27"/>
      <c r="G66" s="27"/>
      <c r="H66" s="27"/>
      <c r="I66" s="27"/>
      <c r="J66" s="27"/>
      <c r="K66" s="27"/>
      <c r="L66" s="27"/>
      <c r="M66" s="27"/>
      <c r="N66" s="27"/>
      <c r="O66" s="27"/>
      <c r="P66" s="27"/>
    </row>
    <row r="67" spans="1:16" s="55" customFormat="1" ht="30" customHeight="1" x14ac:dyDescent="0.15">
      <c r="A67" s="99">
        <f t="shared" si="1"/>
        <v>53</v>
      </c>
      <c r="B67" s="99" ph="1"/>
      <c r="C67" s="27"/>
      <c r="D67" s="27"/>
      <c r="E67" s="27"/>
      <c r="F67" s="27"/>
      <c r="G67" s="27"/>
      <c r="H67" s="27"/>
      <c r="I67" s="27"/>
      <c r="J67" s="27"/>
      <c r="K67" s="27"/>
      <c r="L67" s="27"/>
      <c r="M67" s="27"/>
      <c r="N67" s="27"/>
      <c r="O67" s="27"/>
      <c r="P67" s="27"/>
    </row>
    <row r="68" spans="1:16" s="55" customFormat="1" ht="30" customHeight="1" x14ac:dyDescent="0.15">
      <c r="A68" s="99">
        <f t="shared" si="1"/>
        <v>54</v>
      </c>
      <c r="B68" s="99" ph="1"/>
      <c r="C68" s="27"/>
      <c r="D68" s="27"/>
      <c r="E68" s="27"/>
      <c r="F68" s="27"/>
      <c r="G68" s="27"/>
      <c r="H68" s="27"/>
      <c r="I68" s="27"/>
      <c r="J68" s="27"/>
      <c r="K68" s="27"/>
      <c r="L68" s="27"/>
      <c r="M68" s="27"/>
      <c r="N68" s="27"/>
      <c r="O68" s="27"/>
      <c r="P68" s="27"/>
    </row>
    <row r="69" spans="1:16" s="55" customFormat="1" ht="30" customHeight="1" x14ac:dyDescent="0.15">
      <c r="A69" s="99">
        <f t="shared" si="1"/>
        <v>55</v>
      </c>
      <c r="B69" s="99" ph="1"/>
      <c r="C69" s="27"/>
      <c r="D69" s="27"/>
      <c r="E69" s="27"/>
      <c r="F69" s="27"/>
      <c r="G69" s="27"/>
      <c r="H69" s="27"/>
      <c r="I69" s="27"/>
      <c r="J69" s="27"/>
      <c r="K69" s="27"/>
      <c r="L69" s="27"/>
      <c r="M69" s="27"/>
      <c r="N69" s="27"/>
      <c r="O69" s="27"/>
      <c r="P69" s="27"/>
    </row>
    <row r="70" spans="1:16" s="55" customFormat="1" ht="30" customHeight="1" x14ac:dyDescent="0.15">
      <c r="A70" s="99">
        <f t="shared" si="1"/>
        <v>56</v>
      </c>
      <c r="B70" s="99" ph="1"/>
      <c r="C70" s="27"/>
      <c r="D70" s="27"/>
      <c r="E70" s="27"/>
      <c r="F70" s="27"/>
      <c r="G70" s="27"/>
      <c r="H70" s="27"/>
      <c r="I70" s="27"/>
      <c r="J70" s="27"/>
      <c r="K70" s="27"/>
      <c r="L70" s="27"/>
      <c r="M70" s="27"/>
      <c r="N70" s="27"/>
      <c r="O70" s="27"/>
      <c r="P70" s="27"/>
    </row>
    <row r="71" spans="1:16" s="55" customFormat="1" ht="30" customHeight="1" x14ac:dyDescent="0.15">
      <c r="A71" s="99">
        <f t="shared" si="1"/>
        <v>57</v>
      </c>
      <c r="B71" s="99" ph="1"/>
      <c r="C71" s="27"/>
      <c r="D71" s="27"/>
      <c r="E71" s="27"/>
      <c r="F71" s="27"/>
      <c r="G71" s="27"/>
      <c r="H71" s="27"/>
      <c r="I71" s="27"/>
      <c r="J71" s="27"/>
      <c r="K71" s="27"/>
      <c r="L71" s="27"/>
      <c r="M71" s="27"/>
      <c r="N71" s="27"/>
      <c r="O71" s="27"/>
      <c r="P71" s="27"/>
    </row>
    <row r="72" spans="1:16" s="55" customFormat="1" ht="30" customHeight="1" x14ac:dyDescent="0.15">
      <c r="A72" s="99">
        <f t="shared" si="1"/>
        <v>58</v>
      </c>
      <c r="B72" s="99" ph="1"/>
      <c r="C72" s="27"/>
      <c r="D72" s="27"/>
      <c r="E72" s="27"/>
      <c r="F72" s="27"/>
      <c r="G72" s="27"/>
      <c r="H72" s="27"/>
      <c r="I72" s="27"/>
      <c r="J72" s="27"/>
      <c r="K72" s="27"/>
      <c r="L72" s="27"/>
      <c r="M72" s="27"/>
      <c r="N72" s="27"/>
      <c r="O72" s="27"/>
      <c r="P72" s="27"/>
    </row>
    <row r="73" spans="1:16" s="55" customFormat="1" ht="30" customHeight="1" x14ac:dyDescent="0.15">
      <c r="A73" s="99">
        <f t="shared" si="1"/>
        <v>59</v>
      </c>
      <c r="B73" s="99" ph="1"/>
      <c r="C73" s="27"/>
      <c r="D73" s="27"/>
      <c r="E73" s="27"/>
      <c r="F73" s="27"/>
      <c r="G73" s="27"/>
      <c r="H73" s="27"/>
      <c r="I73" s="27"/>
      <c r="J73" s="27"/>
      <c r="K73" s="27"/>
      <c r="L73" s="27"/>
      <c r="M73" s="27"/>
      <c r="N73" s="27"/>
      <c r="O73" s="27"/>
      <c r="P73" s="27"/>
    </row>
    <row r="74" spans="1:16" s="55" customFormat="1" ht="30" customHeight="1" x14ac:dyDescent="0.15">
      <c r="A74" s="99">
        <f t="shared" si="1"/>
        <v>60</v>
      </c>
      <c r="B74" s="99" ph="1"/>
      <c r="C74" s="27"/>
      <c r="D74" s="27"/>
      <c r="E74" s="27"/>
      <c r="F74" s="27"/>
      <c r="G74" s="27"/>
      <c r="H74" s="27"/>
      <c r="I74" s="27"/>
      <c r="J74" s="27"/>
      <c r="K74" s="27"/>
      <c r="L74" s="27"/>
      <c r="M74" s="27"/>
      <c r="N74" s="27"/>
      <c r="O74" s="27"/>
      <c r="P74" s="27"/>
    </row>
    <row r="75" spans="1:16" s="55" customFormat="1" ht="30" customHeight="1" x14ac:dyDescent="0.15">
      <c r="A75" s="99">
        <f t="shared" si="1"/>
        <v>61</v>
      </c>
      <c r="B75" s="99" ph="1"/>
      <c r="C75" s="27"/>
      <c r="D75" s="27"/>
      <c r="E75" s="27"/>
      <c r="F75" s="27"/>
      <c r="G75" s="27"/>
      <c r="H75" s="27"/>
      <c r="I75" s="27"/>
      <c r="J75" s="27"/>
      <c r="K75" s="27"/>
      <c r="L75" s="27"/>
      <c r="M75" s="27"/>
      <c r="N75" s="27"/>
      <c r="O75" s="27"/>
      <c r="P75" s="27"/>
    </row>
    <row r="76" spans="1:16" s="55" customFormat="1" ht="30" customHeight="1" x14ac:dyDescent="0.15">
      <c r="A76" s="99">
        <f t="shared" si="1"/>
        <v>62</v>
      </c>
      <c r="B76" s="99" ph="1"/>
      <c r="C76" s="27"/>
      <c r="D76" s="27"/>
      <c r="E76" s="27"/>
      <c r="F76" s="27"/>
      <c r="G76" s="27"/>
      <c r="H76" s="27"/>
      <c r="I76" s="27"/>
      <c r="J76" s="27"/>
      <c r="K76" s="27"/>
      <c r="L76" s="27"/>
      <c r="M76" s="27"/>
      <c r="N76" s="27"/>
      <c r="O76" s="27"/>
      <c r="P76" s="27"/>
    </row>
    <row r="77" spans="1:16" s="55" customFormat="1" ht="30" customHeight="1" x14ac:dyDescent="0.15">
      <c r="A77" s="99">
        <f t="shared" si="1"/>
        <v>63</v>
      </c>
      <c r="B77" s="99" ph="1"/>
      <c r="C77" s="27"/>
      <c r="D77" s="27"/>
      <c r="E77" s="27"/>
      <c r="F77" s="27"/>
      <c r="G77" s="27"/>
      <c r="H77" s="27"/>
      <c r="I77" s="27"/>
      <c r="J77" s="27"/>
      <c r="K77" s="27"/>
      <c r="L77" s="27"/>
      <c r="M77" s="27"/>
      <c r="N77" s="27"/>
      <c r="O77" s="27"/>
      <c r="P77" s="27"/>
    </row>
    <row r="78" spans="1:16" s="55" customFormat="1" ht="30" customHeight="1" x14ac:dyDescent="0.15">
      <c r="A78" s="99">
        <f t="shared" si="1"/>
        <v>64</v>
      </c>
      <c r="B78" s="99" ph="1"/>
      <c r="C78" s="27"/>
      <c r="D78" s="27"/>
      <c r="E78" s="27"/>
      <c r="F78" s="27"/>
      <c r="G78" s="27"/>
      <c r="H78" s="27"/>
      <c r="I78" s="27"/>
      <c r="J78" s="27"/>
      <c r="K78" s="27"/>
      <c r="L78" s="27"/>
      <c r="M78" s="27"/>
      <c r="N78" s="27"/>
      <c r="O78" s="27"/>
      <c r="P78" s="27"/>
    </row>
    <row r="79" spans="1:16" s="55" customFormat="1" ht="30" customHeight="1" x14ac:dyDescent="0.15">
      <c r="A79" s="99">
        <f t="shared" si="1"/>
        <v>65</v>
      </c>
      <c r="B79" s="99" ph="1"/>
      <c r="C79" s="27"/>
      <c r="D79" s="27"/>
      <c r="E79" s="27"/>
      <c r="F79" s="27"/>
      <c r="G79" s="27"/>
      <c r="H79" s="27"/>
      <c r="I79" s="27"/>
      <c r="J79" s="27"/>
      <c r="K79" s="27"/>
      <c r="L79" s="27"/>
      <c r="M79" s="27"/>
      <c r="N79" s="27"/>
      <c r="O79" s="27"/>
      <c r="P79" s="27"/>
    </row>
    <row r="80" spans="1:16" s="55" customFormat="1" ht="30" customHeight="1" x14ac:dyDescent="0.15">
      <c r="A80" s="99">
        <f t="shared" si="1"/>
        <v>66</v>
      </c>
      <c r="B80" s="99" ph="1"/>
      <c r="C80" s="27"/>
      <c r="D80" s="27"/>
      <c r="E80" s="27"/>
      <c r="F80" s="27"/>
      <c r="G80" s="27"/>
      <c r="H80" s="27"/>
      <c r="I80" s="27"/>
      <c r="J80" s="27"/>
      <c r="K80" s="27"/>
      <c r="L80" s="27"/>
      <c r="M80" s="27"/>
      <c r="N80" s="27"/>
      <c r="O80" s="27"/>
      <c r="P80" s="27"/>
    </row>
    <row r="81" spans="1:16" s="55" customFormat="1" ht="30" customHeight="1" x14ac:dyDescent="0.15">
      <c r="A81" s="99">
        <f t="shared" ref="A81:A89" si="2">+A80+1</f>
        <v>67</v>
      </c>
      <c r="B81" s="99" ph="1"/>
      <c r="C81" s="27"/>
      <c r="D81" s="27"/>
      <c r="E81" s="27"/>
      <c r="F81" s="27"/>
      <c r="G81" s="27"/>
      <c r="H81" s="27"/>
      <c r="I81" s="27"/>
      <c r="J81" s="27"/>
      <c r="K81" s="27"/>
      <c r="L81" s="27"/>
      <c r="M81" s="27"/>
      <c r="N81" s="27"/>
      <c r="O81" s="27"/>
      <c r="P81" s="27"/>
    </row>
    <row r="82" spans="1:16" s="55" customFormat="1" ht="30" customHeight="1" x14ac:dyDescent="0.15">
      <c r="A82" s="99">
        <f t="shared" si="2"/>
        <v>68</v>
      </c>
      <c r="B82" s="99" ph="1"/>
      <c r="C82" s="27"/>
      <c r="D82" s="27"/>
      <c r="E82" s="27"/>
      <c r="F82" s="27"/>
      <c r="G82" s="27"/>
      <c r="H82" s="27"/>
      <c r="I82" s="27"/>
      <c r="J82" s="27"/>
      <c r="K82" s="27"/>
      <c r="L82" s="27"/>
      <c r="M82" s="27"/>
      <c r="N82" s="27"/>
      <c r="O82" s="27"/>
      <c r="P82" s="27"/>
    </row>
    <row r="83" spans="1:16" s="55" customFormat="1" ht="30" customHeight="1" x14ac:dyDescent="0.15">
      <c r="A83" s="99">
        <f t="shared" si="2"/>
        <v>69</v>
      </c>
      <c r="B83" s="99" ph="1"/>
      <c r="C83" s="27"/>
      <c r="D83" s="27"/>
      <c r="E83" s="27"/>
      <c r="F83" s="27"/>
      <c r="G83" s="27"/>
      <c r="H83" s="27"/>
      <c r="I83" s="27"/>
      <c r="J83" s="27"/>
      <c r="K83" s="27"/>
      <c r="L83" s="27"/>
      <c r="M83" s="27"/>
      <c r="N83" s="27"/>
      <c r="O83" s="27"/>
      <c r="P83" s="27"/>
    </row>
    <row r="84" spans="1:16" s="55" customFormat="1" ht="30" customHeight="1" x14ac:dyDescent="0.15">
      <c r="A84" s="99">
        <f t="shared" si="2"/>
        <v>70</v>
      </c>
      <c r="B84" s="99" ph="1"/>
      <c r="C84" s="27"/>
      <c r="D84" s="27"/>
      <c r="E84" s="27"/>
      <c r="F84" s="27"/>
      <c r="G84" s="27"/>
      <c r="H84" s="27"/>
      <c r="I84" s="27"/>
      <c r="J84" s="27"/>
      <c r="K84" s="27"/>
      <c r="L84" s="27"/>
      <c r="M84" s="27"/>
      <c r="N84" s="27"/>
      <c r="O84" s="27"/>
      <c r="P84" s="27"/>
    </row>
    <row r="85" spans="1:16" s="55" customFormat="1" ht="30" customHeight="1" x14ac:dyDescent="0.15">
      <c r="A85" s="99">
        <f t="shared" si="2"/>
        <v>71</v>
      </c>
      <c r="B85" s="99" ph="1"/>
      <c r="C85" s="27"/>
      <c r="D85" s="27"/>
      <c r="E85" s="27"/>
      <c r="F85" s="27"/>
      <c r="G85" s="27"/>
      <c r="H85" s="27"/>
      <c r="I85" s="27"/>
      <c r="J85" s="27"/>
      <c r="K85" s="27"/>
      <c r="L85" s="27"/>
      <c r="M85" s="27"/>
      <c r="N85" s="27"/>
      <c r="O85" s="27"/>
      <c r="P85" s="27"/>
    </row>
    <row r="86" spans="1:16" s="55" customFormat="1" ht="30" customHeight="1" x14ac:dyDescent="0.15">
      <c r="A86" s="99">
        <f t="shared" si="2"/>
        <v>72</v>
      </c>
      <c r="B86" s="99" ph="1"/>
      <c r="C86" s="27"/>
      <c r="D86" s="27"/>
      <c r="E86" s="27"/>
      <c r="F86" s="27"/>
      <c r="G86" s="27"/>
      <c r="H86" s="27"/>
      <c r="I86" s="27"/>
      <c r="J86" s="27"/>
      <c r="K86" s="27"/>
      <c r="L86" s="27"/>
      <c r="M86" s="27"/>
      <c r="N86" s="27"/>
      <c r="O86" s="27"/>
      <c r="P86" s="27"/>
    </row>
    <row r="87" spans="1:16" s="55" customFormat="1" ht="30" customHeight="1" x14ac:dyDescent="0.15">
      <c r="A87" s="99">
        <f t="shared" si="2"/>
        <v>73</v>
      </c>
      <c r="B87" s="99" ph="1"/>
      <c r="C87" s="27"/>
      <c r="D87" s="27"/>
      <c r="E87" s="27"/>
      <c r="F87" s="27"/>
      <c r="G87" s="27"/>
      <c r="H87" s="27"/>
      <c r="I87" s="27"/>
      <c r="J87" s="27"/>
      <c r="K87" s="27"/>
      <c r="L87" s="27"/>
      <c r="M87" s="27"/>
      <c r="N87" s="27"/>
      <c r="O87" s="27"/>
      <c r="P87" s="27"/>
    </row>
    <row r="88" spans="1:16" s="55" customFormat="1" ht="30" customHeight="1" x14ac:dyDescent="0.15">
      <c r="A88" s="99">
        <f t="shared" si="2"/>
        <v>74</v>
      </c>
      <c r="B88" s="99" ph="1"/>
      <c r="C88" s="27"/>
      <c r="D88" s="27"/>
      <c r="E88" s="27"/>
      <c r="F88" s="27"/>
      <c r="G88" s="27"/>
      <c r="H88" s="27"/>
      <c r="I88" s="27"/>
      <c r="J88" s="27"/>
      <c r="K88" s="27"/>
      <c r="L88" s="27"/>
      <c r="M88" s="27"/>
      <c r="N88" s="27"/>
      <c r="O88" s="27"/>
      <c r="P88" s="27"/>
    </row>
    <row r="89" spans="1:16" s="55" customFormat="1" ht="30" customHeight="1" x14ac:dyDescent="0.15">
      <c r="A89" s="99">
        <f t="shared" si="2"/>
        <v>75</v>
      </c>
      <c r="B89" s="99" ph="1"/>
      <c r="C89" s="27"/>
      <c r="D89" s="27"/>
      <c r="E89" s="27"/>
      <c r="F89" s="27"/>
      <c r="G89" s="27"/>
      <c r="H89" s="27"/>
      <c r="I89" s="27"/>
      <c r="J89" s="27"/>
      <c r="K89" s="27"/>
      <c r="L89" s="27"/>
      <c r="M89" s="27"/>
      <c r="N89" s="27"/>
      <c r="O89" s="27"/>
      <c r="P89" s="27"/>
    </row>
    <row r="90" spans="1:16" s="55" customFormat="1" ht="21" x14ac:dyDescent="0.15">
      <c r="A90" s="5"/>
      <c r="B90" s="5" ph="1"/>
      <c r="C90" s="5"/>
      <c r="D90" s="5"/>
      <c r="E90" s="5"/>
      <c r="F90" s="5"/>
      <c r="G90" s="5"/>
      <c r="H90" s="5"/>
      <c r="I90" s="5"/>
      <c r="J90" s="5"/>
      <c r="K90" s="5"/>
      <c r="L90" s="5"/>
      <c r="M90" s="5"/>
      <c r="N90" s="5"/>
      <c r="O90" s="5"/>
      <c r="P90" s="53"/>
    </row>
    <row r="91" spans="1:16" s="55" customFormat="1" ht="21" x14ac:dyDescent="0.15">
      <c r="A91" s="5"/>
      <c r="B91" s="5" ph="1"/>
      <c r="C91" s="5"/>
      <c r="D91" s="5"/>
      <c r="E91" s="5"/>
      <c r="F91" s="5"/>
      <c r="G91" s="5"/>
      <c r="H91" s="5"/>
      <c r="I91" s="5"/>
      <c r="J91" s="5"/>
      <c r="K91" s="5"/>
      <c r="L91" s="5"/>
      <c r="M91" s="5"/>
      <c r="N91" s="5"/>
      <c r="O91" s="5"/>
      <c r="P91" s="53"/>
    </row>
    <row r="92" spans="1:16" s="55" customFormat="1" ht="21" x14ac:dyDescent="0.15">
      <c r="A92" s="5"/>
      <c r="B92" s="5" ph="1"/>
      <c r="C92" s="5"/>
      <c r="D92" s="5"/>
      <c r="E92" s="5"/>
      <c r="F92" s="5"/>
      <c r="G92" s="5"/>
      <c r="H92" s="5"/>
      <c r="I92" s="5"/>
      <c r="J92" s="5"/>
      <c r="K92" s="5"/>
      <c r="L92" s="5"/>
      <c r="M92" s="5"/>
      <c r="N92" s="5"/>
      <c r="O92" s="5"/>
      <c r="P92" s="53"/>
    </row>
    <row r="93" spans="1:16" s="55" customFormat="1" ht="21" x14ac:dyDescent="0.15">
      <c r="A93" s="5"/>
      <c r="B93" s="5" ph="1"/>
      <c r="C93" s="5"/>
      <c r="D93" s="5"/>
      <c r="E93" s="5"/>
      <c r="F93" s="5"/>
      <c r="G93" s="5"/>
      <c r="H93" s="5"/>
      <c r="I93" s="5"/>
      <c r="J93" s="5"/>
      <c r="K93" s="5"/>
      <c r="L93" s="5"/>
      <c r="M93" s="5"/>
      <c r="N93" s="5"/>
      <c r="O93" s="5"/>
      <c r="P93" s="53"/>
    </row>
    <row r="94" spans="1:16" s="55" customFormat="1" ht="21" x14ac:dyDescent="0.15">
      <c r="A94" s="5"/>
      <c r="B94" s="5" ph="1"/>
      <c r="C94" s="5"/>
      <c r="D94" s="5"/>
      <c r="E94" s="5"/>
      <c r="F94" s="5"/>
      <c r="G94" s="5"/>
      <c r="H94" s="5"/>
      <c r="I94" s="5"/>
      <c r="J94" s="5"/>
      <c r="K94" s="5"/>
      <c r="L94" s="5"/>
      <c r="M94" s="5"/>
      <c r="N94" s="5"/>
      <c r="O94" s="5"/>
      <c r="P94" s="53"/>
    </row>
    <row r="95" spans="1:16" s="55" customFormat="1" ht="21" x14ac:dyDescent="0.15">
      <c r="A95" s="5"/>
      <c r="B95" s="5" ph="1"/>
      <c r="C95" s="5"/>
      <c r="D95" s="5"/>
      <c r="E95" s="5"/>
      <c r="F95" s="5"/>
      <c r="G95" s="5"/>
      <c r="H95" s="5"/>
      <c r="I95" s="5"/>
      <c r="J95" s="5"/>
      <c r="K95" s="5"/>
      <c r="L95" s="5"/>
      <c r="M95" s="5"/>
      <c r="N95" s="5"/>
      <c r="O95" s="5"/>
      <c r="P95" s="53"/>
    </row>
    <row r="96" spans="1:16" ht="21" x14ac:dyDescent="0.15">
      <c r="B96" s="5" ph="1"/>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sheetData>
  <mergeCells count="3">
    <mergeCell ref="A1:P1"/>
    <mergeCell ref="A2:P2"/>
    <mergeCell ref="C4:P4"/>
  </mergeCells>
  <phoneticPr fontId="3"/>
  <dataValidations count="1">
    <dataValidation type="list" allowBlank="1" showInputMessage="1" showErrorMessage="1" sqref="C14:C89 JA14:JA89 SW14:SW89 ACS14:ACS89 AMO14:AMO89 AWK14:AWK89 BGG14:BGG89 BQC14:BQC89 BZY14:BZY89 CJU14:CJU89 CTQ14:CTQ89 DDM14:DDM89 DNI14:DNI89 DXE14:DXE89 EHA14:EHA89 EQW14:EQW89 FAS14:FAS89 FKO14:FKO89 FUK14:FUK89 GEG14:GEG89 GOC14:GOC89 GXY14:GXY89 HHU14:HHU89 HRQ14:HRQ89 IBM14:IBM89 ILI14:ILI89 IVE14:IVE89 JFA14:JFA89 JOW14:JOW89 JYS14:JYS89 KIO14:KIO89 KSK14:KSK89 LCG14:LCG89 LMC14:LMC89 LVY14:LVY89 MFU14:MFU89 MPQ14:MPQ89 MZM14:MZM89 NJI14:NJI89 NTE14:NTE89 ODA14:ODA89 OMW14:OMW89 OWS14:OWS89 PGO14:PGO89 PQK14:PQK89 QAG14:QAG89 QKC14:QKC89 QTY14:QTY89 RDU14:RDU89 RNQ14:RNQ89 RXM14:RXM89 SHI14:SHI89 SRE14:SRE89 TBA14:TBA89 TKW14:TKW89 TUS14:TUS89 UEO14:UEO89 UOK14:UOK89 UYG14:UYG89 VIC14:VIC89 VRY14:VRY89 WBU14:WBU89 WLQ14:WLQ89 WVM14:WVM89 C65550:C65625 JA65550:JA65625 SW65550:SW65625 ACS65550:ACS65625 AMO65550:AMO65625 AWK65550:AWK65625 BGG65550:BGG65625 BQC65550:BQC65625 BZY65550:BZY65625 CJU65550:CJU65625 CTQ65550:CTQ65625 DDM65550:DDM65625 DNI65550:DNI65625 DXE65550:DXE65625 EHA65550:EHA65625 EQW65550:EQW65625 FAS65550:FAS65625 FKO65550:FKO65625 FUK65550:FUK65625 GEG65550:GEG65625 GOC65550:GOC65625 GXY65550:GXY65625 HHU65550:HHU65625 HRQ65550:HRQ65625 IBM65550:IBM65625 ILI65550:ILI65625 IVE65550:IVE65625 JFA65550:JFA65625 JOW65550:JOW65625 JYS65550:JYS65625 KIO65550:KIO65625 KSK65550:KSK65625 LCG65550:LCG65625 LMC65550:LMC65625 LVY65550:LVY65625 MFU65550:MFU65625 MPQ65550:MPQ65625 MZM65550:MZM65625 NJI65550:NJI65625 NTE65550:NTE65625 ODA65550:ODA65625 OMW65550:OMW65625 OWS65550:OWS65625 PGO65550:PGO65625 PQK65550:PQK65625 QAG65550:QAG65625 QKC65550:QKC65625 QTY65550:QTY65625 RDU65550:RDU65625 RNQ65550:RNQ65625 RXM65550:RXM65625 SHI65550:SHI65625 SRE65550:SRE65625 TBA65550:TBA65625 TKW65550:TKW65625 TUS65550:TUS65625 UEO65550:UEO65625 UOK65550:UOK65625 UYG65550:UYG65625 VIC65550:VIC65625 VRY65550:VRY65625 WBU65550:WBU65625 WLQ65550:WLQ65625 WVM65550:WVM65625 C131086:C131161 JA131086:JA131161 SW131086:SW131161 ACS131086:ACS131161 AMO131086:AMO131161 AWK131086:AWK131161 BGG131086:BGG131161 BQC131086:BQC131161 BZY131086:BZY131161 CJU131086:CJU131161 CTQ131086:CTQ131161 DDM131086:DDM131161 DNI131086:DNI131161 DXE131086:DXE131161 EHA131086:EHA131161 EQW131086:EQW131161 FAS131086:FAS131161 FKO131086:FKO131161 FUK131086:FUK131161 GEG131086:GEG131161 GOC131086:GOC131161 GXY131086:GXY131161 HHU131086:HHU131161 HRQ131086:HRQ131161 IBM131086:IBM131161 ILI131086:ILI131161 IVE131086:IVE131161 JFA131086:JFA131161 JOW131086:JOW131161 JYS131086:JYS131161 KIO131086:KIO131161 KSK131086:KSK131161 LCG131086:LCG131161 LMC131086:LMC131161 LVY131086:LVY131161 MFU131086:MFU131161 MPQ131086:MPQ131161 MZM131086:MZM131161 NJI131086:NJI131161 NTE131086:NTE131161 ODA131086:ODA131161 OMW131086:OMW131161 OWS131086:OWS131161 PGO131086:PGO131161 PQK131086:PQK131161 QAG131086:QAG131161 QKC131086:QKC131161 QTY131086:QTY131161 RDU131086:RDU131161 RNQ131086:RNQ131161 RXM131086:RXM131161 SHI131086:SHI131161 SRE131086:SRE131161 TBA131086:TBA131161 TKW131086:TKW131161 TUS131086:TUS131161 UEO131086:UEO131161 UOK131086:UOK131161 UYG131086:UYG131161 VIC131086:VIC131161 VRY131086:VRY131161 WBU131086:WBU131161 WLQ131086:WLQ131161 WVM131086:WVM131161 C196622:C196697 JA196622:JA196697 SW196622:SW196697 ACS196622:ACS196697 AMO196622:AMO196697 AWK196622:AWK196697 BGG196622:BGG196697 BQC196622:BQC196697 BZY196622:BZY196697 CJU196622:CJU196697 CTQ196622:CTQ196697 DDM196622:DDM196697 DNI196622:DNI196697 DXE196622:DXE196697 EHA196622:EHA196697 EQW196622:EQW196697 FAS196622:FAS196697 FKO196622:FKO196697 FUK196622:FUK196697 GEG196622:GEG196697 GOC196622:GOC196697 GXY196622:GXY196697 HHU196622:HHU196697 HRQ196622:HRQ196697 IBM196622:IBM196697 ILI196622:ILI196697 IVE196622:IVE196697 JFA196622:JFA196697 JOW196622:JOW196697 JYS196622:JYS196697 KIO196622:KIO196697 KSK196622:KSK196697 LCG196622:LCG196697 LMC196622:LMC196697 LVY196622:LVY196697 MFU196622:MFU196697 MPQ196622:MPQ196697 MZM196622:MZM196697 NJI196622:NJI196697 NTE196622:NTE196697 ODA196622:ODA196697 OMW196622:OMW196697 OWS196622:OWS196697 PGO196622:PGO196697 PQK196622:PQK196697 QAG196622:QAG196697 QKC196622:QKC196697 QTY196622:QTY196697 RDU196622:RDU196697 RNQ196622:RNQ196697 RXM196622:RXM196697 SHI196622:SHI196697 SRE196622:SRE196697 TBA196622:TBA196697 TKW196622:TKW196697 TUS196622:TUS196697 UEO196622:UEO196697 UOK196622:UOK196697 UYG196622:UYG196697 VIC196622:VIC196697 VRY196622:VRY196697 WBU196622:WBU196697 WLQ196622:WLQ196697 WVM196622:WVM196697 C262158:C262233 JA262158:JA262233 SW262158:SW262233 ACS262158:ACS262233 AMO262158:AMO262233 AWK262158:AWK262233 BGG262158:BGG262233 BQC262158:BQC262233 BZY262158:BZY262233 CJU262158:CJU262233 CTQ262158:CTQ262233 DDM262158:DDM262233 DNI262158:DNI262233 DXE262158:DXE262233 EHA262158:EHA262233 EQW262158:EQW262233 FAS262158:FAS262233 FKO262158:FKO262233 FUK262158:FUK262233 GEG262158:GEG262233 GOC262158:GOC262233 GXY262158:GXY262233 HHU262158:HHU262233 HRQ262158:HRQ262233 IBM262158:IBM262233 ILI262158:ILI262233 IVE262158:IVE262233 JFA262158:JFA262233 JOW262158:JOW262233 JYS262158:JYS262233 KIO262158:KIO262233 KSK262158:KSK262233 LCG262158:LCG262233 LMC262158:LMC262233 LVY262158:LVY262233 MFU262158:MFU262233 MPQ262158:MPQ262233 MZM262158:MZM262233 NJI262158:NJI262233 NTE262158:NTE262233 ODA262158:ODA262233 OMW262158:OMW262233 OWS262158:OWS262233 PGO262158:PGO262233 PQK262158:PQK262233 QAG262158:QAG262233 QKC262158:QKC262233 QTY262158:QTY262233 RDU262158:RDU262233 RNQ262158:RNQ262233 RXM262158:RXM262233 SHI262158:SHI262233 SRE262158:SRE262233 TBA262158:TBA262233 TKW262158:TKW262233 TUS262158:TUS262233 UEO262158:UEO262233 UOK262158:UOK262233 UYG262158:UYG262233 VIC262158:VIC262233 VRY262158:VRY262233 WBU262158:WBU262233 WLQ262158:WLQ262233 WVM262158:WVM262233 C327694:C327769 JA327694:JA327769 SW327694:SW327769 ACS327694:ACS327769 AMO327694:AMO327769 AWK327694:AWK327769 BGG327694:BGG327769 BQC327694:BQC327769 BZY327694:BZY327769 CJU327694:CJU327769 CTQ327694:CTQ327769 DDM327694:DDM327769 DNI327694:DNI327769 DXE327694:DXE327769 EHA327694:EHA327769 EQW327694:EQW327769 FAS327694:FAS327769 FKO327694:FKO327769 FUK327694:FUK327769 GEG327694:GEG327769 GOC327694:GOC327769 GXY327694:GXY327769 HHU327694:HHU327769 HRQ327694:HRQ327769 IBM327694:IBM327769 ILI327694:ILI327769 IVE327694:IVE327769 JFA327694:JFA327769 JOW327694:JOW327769 JYS327694:JYS327769 KIO327694:KIO327769 KSK327694:KSK327769 LCG327694:LCG327769 LMC327694:LMC327769 LVY327694:LVY327769 MFU327694:MFU327769 MPQ327694:MPQ327769 MZM327694:MZM327769 NJI327694:NJI327769 NTE327694:NTE327769 ODA327694:ODA327769 OMW327694:OMW327769 OWS327694:OWS327769 PGO327694:PGO327769 PQK327694:PQK327769 QAG327694:QAG327769 QKC327694:QKC327769 QTY327694:QTY327769 RDU327694:RDU327769 RNQ327694:RNQ327769 RXM327694:RXM327769 SHI327694:SHI327769 SRE327694:SRE327769 TBA327694:TBA327769 TKW327694:TKW327769 TUS327694:TUS327769 UEO327694:UEO327769 UOK327694:UOK327769 UYG327694:UYG327769 VIC327694:VIC327769 VRY327694:VRY327769 WBU327694:WBU327769 WLQ327694:WLQ327769 WVM327694:WVM327769 C393230:C393305 JA393230:JA393305 SW393230:SW393305 ACS393230:ACS393305 AMO393230:AMO393305 AWK393230:AWK393305 BGG393230:BGG393305 BQC393230:BQC393305 BZY393230:BZY393305 CJU393230:CJU393305 CTQ393230:CTQ393305 DDM393230:DDM393305 DNI393230:DNI393305 DXE393230:DXE393305 EHA393230:EHA393305 EQW393230:EQW393305 FAS393230:FAS393305 FKO393230:FKO393305 FUK393230:FUK393305 GEG393230:GEG393305 GOC393230:GOC393305 GXY393230:GXY393305 HHU393230:HHU393305 HRQ393230:HRQ393305 IBM393230:IBM393305 ILI393230:ILI393305 IVE393230:IVE393305 JFA393230:JFA393305 JOW393230:JOW393305 JYS393230:JYS393305 KIO393230:KIO393305 KSK393230:KSK393305 LCG393230:LCG393305 LMC393230:LMC393305 LVY393230:LVY393305 MFU393230:MFU393305 MPQ393230:MPQ393305 MZM393230:MZM393305 NJI393230:NJI393305 NTE393230:NTE393305 ODA393230:ODA393305 OMW393230:OMW393305 OWS393230:OWS393305 PGO393230:PGO393305 PQK393230:PQK393305 QAG393230:QAG393305 QKC393230:QKC393305 QTY393230:QTY393305 RDU393230:RDU393305 RNQ393230:RNQ393305 RXM393230:RXM393305 SHI393230:SHI393305 SRE393230:SRE393305 TBA393230:TBA393305 TKW393230:TKW393305 TUS393230:TUS393305 UEO393230:UEO393305 UOK393230:UOK393305 UYG393230:UYG393305 VIC393230:VIC393305 VRY393230:VRY393305 WBU393230:WBU393305 WLQ393230:WLQ393305 WVM393230:WVM393305 C458766:C458841 JA458766:JA458841 SW458766:SW458841 ACS458766:ACS458841 AMO458766:AMO458841 AWK458766:AWK458841 BGG458766:BGG458841 BQC458766:BQC458841 BZY458766:BZY458841 CJU458766:CJU458841 CTQ458766:CTQ458841 DDM458766:DDM458841 DNI458766:DNI458841 DXE458766:DXE458841 EHA458766:EHA458841 EQW458766:EQW458841 FAS458766:FAS458841 FKO458766:FKO458841 FUK458766:FUK458841 GEG458766:GEG458841 GOC458766:GOC458841 GXY458766:GXY458841 HHU458766:HHU458841 HRQ458766:HRQ458841 IBM458766:IBM458841 ILI458766:ILI458841 IVE458766:IVE458841 JFA458766:JFA458841 JOW458766:JOW458841 JYS458766:JYS458841 KIO458766:KIO458841 KSK458766:KSK458841 LCG458766:LCG458841 LMC458766:LMC458841 LVY458766:LVY458841 MFU458766:MFU458841 MPQ458766:MPQ458841 MZM458766:MZM458841 NJI458766:NJI458841 NTE458766:NTE458841 ODA458766:ODA458841 OMW458766:OMW458841 OWS458766:OWS458841 PGO458766:PGO458841 PQK458766:PQK458841 QAG458766:QAG458841 QKC458766:QKC458841 QTY458766:QTY458841 RDU458766:RDU458841 RNQ458766:RNQ458841 RXM458766:RXM458841 SHI458766:SHI458841 SRE458766:SRE458841 TBA458766:TBA458841 TKW458766:TKW458841 TUS458766:TUS458841 UEO458766:UEO458841 UOK458766:UOK458841 UYG458766:UYG458841 VIC458766:VIC458841 VRY458766:VRY458841 WBU458766:WBU458841 WLQ458766:WLQ458841 WVM458766:WVM458841 C524302:C524377 JA524302:JA524377 SW524302:SW524377 ACS524302:ACS524377 AMO524302:AMO524377 AWK524302:AWK524377 BGG524302:BGG524377 BQC524302:BQC524377 BZY524302:BZY524377 CJU524302:CJU524377 CTQ524302:CTQ524377 DDM524302:DDM524377 DNI524302:DNI524377 DXE524302:DXE524377 EHA524302:EHA524377 EQW524302:EQW524377 FAS524302:FAS524377 FKO524302:FKO524377 FUK524302:FUK524377 GEG524302:GEG524377 GOC524302:GOC524377 GXY524302:GXY524377 HHU524302:HHU524377 HRQ524302:HRQ524377 IBM524302:IBM524377 ILI524302:ILI524377 IVE524302:IVE524377 JFA524302:JFA524377 JOW524302:JOW524377 JYS524302:JYS524377 KIO524302:KIO524377 KSK524302:KSK524377 LCG524302:LCG524377 LMC524302:LMC524377 LVY524302:LVY524377 MFU524302:MFU524377 MPQ524302:MPQ524377 MZM524302:MZM524377 NJI524302:NJI524377 NTE524302:NTE524377 ODA524302:ODA524377 OMW524302:OMW524377 OWS524302:OWS524377 PGO524302:PGO524377 PQK524302:PQK524377 QAG524302:QAG524377 QKC524302:QKC524377 QTY524302:QTY524377 RDU524302:RDU524377 RNQ524302:RNQ524377 RXM524302:RXM524377 SHI524302:SHI524377 SRE524302:SRE524377 TBA524302:TBA524377 TKW524302:TKW524377 TUS524302:TUS524377 UEO524302:UEO524377 UOK524302:UOK524377 UYG524302:UYG524377 VIC524302:VIC524377 VRY524302:VRY524377 WBU524302:WBU524377 WLQ524302:WLQ524377 WVM524302:WVM524377 C589838:C589913 JA589838:JA589913 SW589838:SW589913 ACS589838:ACS589913 AMO589838:AMO589913 AWK589838:AWK589913 BGG589838:BGG589913 BQC589838:BQC589913 BZY589838:BZY589913 CJU589838:CJU589913 CTQ589838:CTQ589913 DDM589838:DDM589913 DNI589838:DNI589913 DXE589838:DXE589913 EHA589838:EHA589913 EQW589838:EQW589913 FAS589838:FAS589913 FKO589838:FKO589913 FUK589838:FUK589913 GEG589838:GEG589913 GOC589838:GOC589913 GXY589838:GXY589913 HHU589838:HHU589913 HRQ589838:HRQ589913 IBM589838:IBM589913 ILI589838:ILI589913 IVE589838:IVE589913 JFA589838:JFA589913 JOW589838:JOW589913 JYS589838:JYS589913 KIO589838:KIO589913 KSK589838:KSK589913 LCG589838:LCG589913 LMC589838:LMC589913 LVY589838:LVY589913 MFU589838:MFU589913 MPQ589838:MPQ589913 MZM589838:MZM589913 NJI589838:NJI589913 NTE589838:NTE589913 ODA589838:ODA589913 OMW589838:OMW589913 OWS589838:OWS589913 PGO589838:PGO589913 PQK589838:PQK589913 QAG589838:QAG589913 QKC589838:QKC589913 QTY589838:QTY589913 RDU589838:RDU589913 RNQ589838:RNQ589913 RXM589838:RXM589913 SHI589838:SHI589913 SRE589838:SRE589913 TBA589838:TBA589913 TKW589838:TKW589913 TUS589838:TUS589913 UEO589838:UEO589913 UOK589838:UOK589913 UYG589838:UYG589913 VIC589838:VIC589913 VRY589838:VRY589913 WBU589838:WBU589913 WLQ589838:WLQ589913 WVM589838:WVM589913 C655374:C655449 JA655374:JA655449 SW655374:SW655449 ACS655374:ACS655449 AMO655374:AMO655449 AWK655374:AWK655449 BGG655374:BGG655449 BQC655374:BQC655449 BZY655374:BZY655449 CJU655374:CJU655449 CTQ655374:CTQ655449 DDM655374:DDM655449 DNI655374:DNI655449 DXE655374:DXE655449 EHA655374:EHA655449 EQW655374:EQW655449 FAS655374:FAS655449 FKO655374:FKO655449 FUK655374:FUK655449 GEG655374:GEG655449 GOC655374:GOC655449 GXY655374:GXY655449 HHU655374:HHU655449 HRQ655374:HRQ655449 IBM655374:IBM655449 ILI655374:ILI655449 IVE655374:IVE655449 JFA655374:JFA655449 JOW655374:JOW655449 JYS655374:JYS655449 KIO655374:KIO655449 KSK655374:KSK655449 LCG655374:LCG655449 LMC655374:LMC655449 LVY655374:LVY655449 MFU655374:MFU655449 MPQ655374:MPQ655449 MZM655374:MZM655449 NJI655374:NJI655449 NTE655374:NTE655449 ODA655374:ODA655449 OMW655374:OMW655449 OWS655374:OWS655449 PGO655374:PGO655449 PQK655374:PQK655449 QAG655374:QAG655449 QKC655374:QKC655449 QTY655374:QTY655449 RDU655374:RDU655449 RNQ655374:RNQ655449 RXM655374:RXM655449 SHI655374:SHI655449 SRE655374:SRE655449 TBA655374:TBA655449 TKW655374:TKW655449 TUS655374:TUS655449 UEO655374:UEO655449 UOK655374:UOK655449 UYG655374:UYG655449 VIC655374:VIC655449 VRY655374:VRY655449 WBU655374:WBU655449 WLQ655374:WLQ655449 WVM655374:WVM655449 C720910:C720985 JA720910:JA720985 SW720910:SW720985 ACS720910:ACS720985 AMO720910:AMO720985 AWK720910:AWK720985 BGG720910:BGG720985 BQC720910:BQC720985 BZY720910:BZY720985 CJU720910:CJU720985 CTQ720910:CTQ720985 DDM720910:DDM720985 DNI720910:DNI720985 DXE720910:DXE720985 EHA720910:EHA720985 EQW720910:EQW720985 FAS720910:FAS720985 FKO720910:FKO720985 FUK720910:FUK720985 GEG720910:GEG720985 GOC720910:GOC720985 GXY720910:GXY720985 HHU720910:HHU720985 HRQ720910:HRQ720985 IBM720910:IBM720985 ILI720910:ILI720985 IVE720910:IVE720985 JFA720910:JFA720985 JOW720910:JOW720985 JYS720910:JYS720985 KIO720910:KIO720985 KSK720910:KSK720985 LCG720910:LCG720985 LMC720910:LMC720985 LVY720910:LVY720985 MFU720910:MFU720985 MPQ720910:MPQ720985 MZM720910:MZM720985 NJI720910:NJI720985 NTE720910:NTE720985 ODA720910:ODA720985 OMW720910:OMW720985 OWS720910:OWS720985 PGO720910:PGO720985 PQK720910:PQK720985 QAG720910:QAG720985 QKC720910:QKC720985 QTY720910:QTY720985 RDU720910:RDU720985 RNQ720910:RNQ720985 RXM720910:RXM720985 SHI720910:SHI720985 SRE720910:SRE720985 TBA720910:TBA720985 TKW720910:TKW720985 TUS720910:TUS720985 UEO720910:UEO720985 UOK720910:UOK720985 UYG720910:UYG720985 VIC720910:VIC720985 VRY720910:VRY720985 WBU720910:WBU720985 WLQ720910:WLQ720985 WVM720910:WVM720985 C786446:C786521 JA786446:JA786521 SW786446:SW786521 ACS786446:ACS786521 AMO786446:AMO786521 AWK786446:AWK786521 BGG786446:BGG786521 BQC786446:BQC786521 BZY786446:BZY786521 CJU786446:CJU786521 CTQ786446:CTQ786521 DDM786446:DDM786521 DNI786446:DNI786521 DXE786446:DXE786521 EHA786446:EHA786521 EQW786446:EQW786521 FAS786446:FAS786521 FKO786446:FKO786521 FUK786446:FUK786521 GEG786446:GEG786521 GOC786446:GOC786521 GXY786446:GXY786521 HHU786446:HHU786521 HRQ786446:HRQ786521 IBM786446:IBM786521 ILI786446:ILI786521 IVE786446:IVE786521 JFA786446:JFA786521 JOW786446:JOW786521 JYS786446:JYS786521 KIO786446:KIO786521 KSK786446:KSK786521 LCG786446:LCG786521 LMC786446:LMC786521 LVY786446:LVY786521 MFU786446:MFU786521 MPQ786446:MPQ786521 MZM786446:MZM786521 NJI786446:NJI786521 NTE786446:NTE786521 ODA786446:ODA786521 OMW786446:OMW786521 OWS786446:OWS786521 PGO786446:PGO786521 PQK786446:PQK786521 QAG786446:QAG786521 QKC786446:QKC786521 QTY786446:QTY786521 RDU786446:RDU786521 RNQ786446:RNQ786521 RXM786446:RXM786521 SHI786446:SHI786521 SRE786446:SRE786521 TBA786446:TBA786521 TKW786446:TKW786521 TUS786446:TUS786521 UEO786446:UEO786521 UOK786446:UOK786521 UYG786446:UYG786521 VIC786446:VIC786521 VRY786446:VRY786521 WBU786446:WBU786521 WLQ786446:WLQ786521 WVM786446:WVM786521 C851982:C852057 JA851982:JA852057 SW851982:SW852057 ACS851982:ACS852057 AMO851982:AMO852057 AWK851982:AWK852057 BGG851982:BGG852057 BQC851982:BQC852057 BZY851982:BZY852057 CJU851982:CJU852057 CTQ851982:CTQ852057 DDM851982:DDM852057 DNI851982:DNI852057 DXE851982:DXE852057 EHA851982:EHA852057 EQW851982:EQW852057 FAS851982:FAS852057 FKO851982:FKO852057 FUK851982:FUK852057 GEG851982:GEG852057 GOC851982:GOC852057 GXY851982:GXY852057 HHU851982:HHU852057 HRQ851982:HRQ852057 IBM851982:IBM852057 ILI851982:ILI852057 IVE851982:IVE852057 JFA851982:JFA852057 JOW851982:JOW852057 JYS851982:JYS852057 KIO851982:KIO852057 KSK851982:KSK852057 LCG851982:LCG852057 LMC851982:LMC852057 LVY851982:LVY852057 MFU851982:MFU852057 MPQ851982:MPQ852057 MZM851982:MZM852057 NJI851982:NJI852057 NTE851982:NTE852057 ODA851982:ODA852057 OMW851982:OMW852057 OWS851982:OWS852057 PGO851982:PGO852057 PQK851982:PQK852057 QAG851982:QAG852057 QKC851982:QKC852057 QTY851982:QTY852057 RDU851982:RDU852057 RNQ851982:RNQ852057 RXM851982:RXM852057 SHI851982:SHI852057 SRE851982:SRE852057 TBA851982:TBA852057 TKW851982:TKW852057 TUS851982:TUS852057 UEO851982:UEO852057 UOK851982:UOK852057 UYG851982:UYG852057 VIC851982:VIC852057 VRY851982:VRY852057 WBU851982:WBU852057 WLQ851982:WLQ852057 WVM851982:WVM852057 C917518:C917593 JA917518:JA917593 SW917518:SW917593 ACS917518:ACS917593 AMO917518:AMO917593 AWK917518:AWK917593 BGG917518:BGG917593 BQC917518:BQC917593 BZY917518:BZY917593 CJU917518:CJU917593 CTQ917518:CTQ917593 DDM917518:DDM917593 DNI917518:DNI917593 DXE917518:DXE917593 EHA917518:EHA917593 EQW917518:EQW917593 FAS917518:FAS917593 FKO917518:FKO917593 FUK917518:FUK917593 GEG917518:GEG917593 GOC917518:GOC917593 GXY917518:GXY917593 HHU917518:HHU917593 HRQ917518:HRQ917593 IBM917518:IBM917593 ILI917518:ILI917593 IVE917518:IVE917593 JFA917518:JFA917593 JOW917518:JOW917593 JYS917518:JYS917593 KIO917518:KIO917593 KSK917518:KSK917593 LCG917518:LCG917593 LMC917518:LMC917593 LVY917518:LVY917593 MFU917518:MFU917593 MPQ917518:MPQ917593 MZM917518:MZM917593 NJI917518:NJI917593 NTE917518:NTE917593 ODA917518:ODA917593 OMW917518:OMW917593 OWS917518:OWS917593 PGO917518:PGO917593 PQK917518:PQK917593 QAG917518:QAG917593 QKC917518:QKC917593 QTY917518:QTY917593 RDU917518:RDU917593 RNQ917518:RNQ917593 RXM917518:RXM917593 SHI917518:SHI917593 SRE917518:SRE917593 TBA917518:TBA917593 TKW917518:TKW917593 TUS917518:TUS917593 UEO917518:UEO917593 UOK917518:UOK917593 UYG917518:UYG917593 VIC917518:VIC917593 VRY917518:VRY917593 WBU917518:WBU917593 WLQ917518:WLQ917593 WVM917518:WVM917593 C983054:C983129 JA983054:JA983129 SW983054:SW983129 ACS983054:ACS983129 AMO983054:AMO983129 AWK983054:AWK983129 BGG983054:BGG983129 BQC983054:BQC983129 BZY983054:BZY983129 CJU983054:CJU983129 CTQ983054:CTQ983129 DDM983054:DDM983129 DNI983054:DNI983129 DXE983054:DXE983129 EHA983054:EHA983129 EQW983054:EQW983129 FAS983054:FAS983129 FKO983054:FKO983129 FUK983054:FUK983129 GEG983054:GEG983129 GOC983054:GOC983129 GXY983054:GXY983129 HHU983054:HHU983129 HRQ983054:HRQ983129 IBM983054:IBM983129 ILI983054:ILI983129 IVE983054:IVE983129 JFA983054:JFA983129 JOW983054:JOW983129 JYS983054:JYS983129 KIO983054:KIO983129 KSK983054:KSK983129 LCG983054:LCG983129 LMC983054:LMC983129 LVY983054:LVY983129 MFU983054:MFU983129 MPQ983054:MPQ983129 MZM983054:MZM983129 NJI983054:NJI983129 NTE983054:NTE983129 ODA983054:ODA983129 OMW983054:OMW983129 OWS983054:OWS983129 PGO983054:PGO983129 PQK983054:PQK983129 QAG983054:QAG983129 QKC983054:QKC983129 QTY983054:QTY983129 RDU983054:RDU983129 RNQ983054:RNQ983129 RXM983054:RXM983129 SHI983054:SHI983129 SRE983054:SRE983129 TBA983054:TBA983129 TKW983054:TKW983129 TUS983054:TUS983129 UEO983054:UEO983129 UOK983054:UOK983129 UYG983054:UYG983129 VIC983054:VIC983129 VRY983054:VRY983129 WBU983054:WBU983129 WLQ983054:WLQ983129 WVM983054:WVM983129" xr:uid="{6724DB29-BF71-46D5-A7B2-9A4CF8DFD32F}">
      <formula1>$Q$13:$AG$13</formula1>
    </dataValidation>
  </dataValidations>
  <pageMargins left="0.78740157480314965" right="0" top="0.39370078740157483" bottom="0" header="0.51181102362204722" footer="0.51181102362204722"/>
  <pageSetup paperSize="9" scale="77" fitToHeight="3" orientation="portrait" horizontalDpi="4294967293" verticalDpi="360" r:id="rId1"/>
  <headerFooter alignWithMargins="0">
    <oddHeader>&amp;RＰ　&amp;P</oddHeader>
  </headerFooter>
  <rowBreaks count="2" manualBreakCount="2">
    <brk id="39" max="15" man="1"/>
    <brk id="6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1236-A46D-4800-AAE1-4085E8B30E2E}">
  <sheetPr>
    <tabColor rgb="FF92D050"/>
  </sheetPr>
  <dimension ref="A1:O61"/>
  <sheetViews>
    <sheetView view="pageBreakPreview" zoomScale="75" zoomScaleNormal="100" zoomScaleSheetLayoutView="75" workbookViewId="0">
      <selection activeCell="A10" sqref="A10"/>
    </sheetView>
  </sheetViews>
  <sheetFormatPr defaultRowHeight="13.5" x14ac:dyDescent="0.15"/>
  <cols>
    <col min="1" max="1" width="4.875" style="139" customWidth="1"/>
    <col min="2" max="12" width="10.625" style="139" customWidth="1"/>
    <col min="13" max="14" width="5.125" style="139" customWidth="1"/>
    <col min="15" max="15" width="5.625" style="139" customWidth="1"/>
    <col min="16" max="16384" width="9" style="139"/>
  </cols>
  <sheetData>
    <row r="1" spans="1:15" s="133" customFormat="1" ht="35.25" customHeight="1" x14ac:dyDescent="0.15">
      <c r="A1" s="131" t="s">
        <v>132</v>
      </c>
      <c r="B1" s="131"/>
      <c r="C1" s="131"/>
      <c r="D1" s="131"/>
      <c r="E1" s="131"/>
      <c r="F1" s="131"/>
      <c r="G1" s="131"/>
      <c r="H1" s="131"/>
      <c r="I1" s="131"/>
      <c r="J1" s="131"/>
      <c r="K1" s="131"/>
      <c r="L1" s="131"/>
      <c r="M1" s="132"/>
      <c r="N1" s="132"/>
      <c r="O1" s="132"/>
    </row>
    <row r="2" spans="1:15" s="133" customFormat="1" ht="17.45" customHeight="1" x14ac:dyDescent="0.15">
      <c r="A2" s="134"/>
      <c r="B2" s="134"/>
      <c r="C2" s="134"/>
      <c r="D2" s="134"/>
      <c r="E2" s="134"/>
      <c r="F2" s="134"/>
      <c r="G2" s="134"/>
      <c r="H2" s="134"/>
      <c r="I2" s="134"/>
      <c r="J2" s="132"/>
      <c r="K2" s="132"/>
      <c r="L2" s="132"/>
      <c r="M2" s="132"/>
      <c r="N2" s="132"/>
      <c r="O2" s="132"/>
    </row>
    <row r="3" spans="1:15" ht="29.25" customHeight="1" x14ac:dyDescent="0.15">
      <c r="A3" s="135" t="s">
        <v>133</v>
      </c>
      <c r="B3" s="136" t="s">
        <v>134</v>
      </c>
      <c r="C3" s="136"/>
      <c r="D3" s="136"/>
      <c r="E3" s="137" t="s">
        <v>135</v>
      </c>
      <c r="F3" s="180">
        <f>+受講申込書1!C8</f>
        <v>0</v>
      </c>
      <c r="G3" s="180"/>
      <c r="H3" s="180"/>
      <c r="I3" s="180"/>
      <c r="J3" s="180"/>
      <c r="K3" s="180"/>
      <c r="L3" s="180"/>
      <c r="O3" s="135"/>
    </row>
    <row r="4" spans="1:15" ht="15.75" customHeight="1" x14ac:dyDescent="0.15">
      <c r="A4" s="135"/>
      <c r="B4" s="140"/>
      <c r="C4" s="140"/>
      <c r="D4" s="140"/>
      <c r="E4" s="132"/>
      <c r="F4" s="29" t="s">
        <v>150</v>
      </c>
      <c r="G4" s="141"/>
      <c r="H4" s="141"/>
      <c r="I4" s="141"/>
      <c r="J4" s="141"/>
      <c r="K4" s="141"/>
      <c r="L4" s="141"/>
      <c r="O4" s="135"/>
    </row>
    <row r="5" spans="1:15" ht="30.75" customHeight="1" x14ac:dyDescent="0.15">
      <c r="A5" s="135"/>
      <c r="B5" s="135"/>
      <c r="C5" s="135"/>
      <c r="D5" s="135"/>
      <c r="E5" s="142" t="s">
        <v>136</v>
      </c>
      <c r="F5" s="142"/>
      <c r="G5" s="143"/>
      <c r="H5" s="138"/>
      <c r="I5" s="138"/>
      <c r="J5" s="138"/>
      <c r="K5" s="138"/>
      <c r="L5" s="138"/>
      <c r="O5" s="135"/>
    </row>
    <row r="6" spans="1:15" ht="14.25" x14ac:dyDescent="0.15">
      <c r="A6" s="135"/>
      <c r="B6" s="135"/>
      <c r="C6" s="135"/>
      <c r="D6" s="135"/>
      <c r="E6" s="135"/>
      <c r="F6" s="135"/>
      <c r="G6" s="135"/>
      <c r="H6" s="135"/>
      <c r="I6" s="135"/>
      <c r="J6" s="135"/>
      <c r="K6" s="135"/>
      <c r="L6" s="135"/>
      <c r="M6" s="135"/>
      <c r="N6" s="135"/>
      <c r="O6" s="135"/>
    </row>
    <row r="7" spans="1:15" ht="30" customHeight="1" x14ac:dyDescent="0.15">
      <c r="A7" s="144" t="s">
        <v>152</v>
      </c>
      <c r="B7" s="144"/>
      <c r="C7" s="144"/>
      <c r="D7" s="144"/>
      <c r="E7" s="144"/>
      <c r="F7" s="144"/>
      <c r="G7" s="144"/>
      <c r="H7" s="144"/>
      <c r="I7" s="144"/>
      <c r="J7" s="144"/>
      <c r="K7" s="144"/>
      <c r="L7" s="144"/>
      <c r="M7" s="135"/>
      <c r="N7" s="135"/>
      <c r="O7" s="135"/>
    </row>
    <row r="8" spans="1:15" ht="30" customHeight="1" x14ac:dyDescent="0.15">
      <c r="A8" s="144" t="s">
        <v>153</v>
      </c>
      <c r="B8" s="144"/>
      <c r="C8" s="144"/>
      <c r="D8" s="144"/>
      <c r="E8" s="144"/>
      <c r="F8" s="144"/>
      <c r="G8" s="144"/>
      <c r="H8" s="144"/>
      <c r="I8" s="144"/>
      <c r="J8" s="144"/>
      <c r="K8" s="144"/>
      <c r="L8" s="144"/>
      <c r="M8" s="135"/>
      <c r="N8" s="135"/>
      <c r="O8" s="135"/>
    </row>
    <row r="9" spans="1:15" ht="30" customHeight="1" x14ac:dyDescent="0.15">
      <c r="A9" s="145" t="s">
        <v>154</v>
      </c>
      <c r="B9" s="146"/>
      <c r="C9" s="146"/>
      <c r="D9" s="146"/>
      <c r="E9" s="146"/>
      <c r="F9" s="146"/>
      <c r="G9" s="146"/>
      <c r="H9" s="146"/>
      <c r="I9" s="146"/>
      <c r="J9" s="146"/>
      <c r="K9" s="146"/>
      <c r="L9" s="146"/>
      <c r="M9" s="135"/>
      <c r="N9" s="135"/>
      <c r="O9" s="135"/>
    </row>
    <row r="10" spans="1:15" ht="39.75" customHeight="1" thickBot="1" x14ac:dyDescent="0.2">
      <c r="A10" s="135"/>
      <c r="B10" s="135"/>
      <c r="C10" s="135" t="s">
        <v>137</v>
      </c>
      <c r="D10" s="135"/>
      <c r="E10" s="135"/>
      <c r="F10" s="135"/>
      <c r="G10" s="147"/>
      <c r="H10" s="148"/>
      <c r="I10" s="148"/>
      <c r="J10" s="148"/>
      <c r="K10" s="148"/>
      <c r="L10" s="148"/>
      <c r="M10" s="148"/>
      <c r="N10" s="148"/>
      <c r="O10" s="135"/>
    </row>
    <row r="11" spans="1:15" ht="24" customHeight="1" x14ac:dyDescent="0.15">
      <c r="A11" s="149"/>
      <c r="B11" s="150"/>
      <c r="C11" s="151"/>
      <c r="D11" s="152">
        <v>1</v>
      </c>
      <c r="E11" s="152">
        <v>2</v>
      </c>
      <c r="F11" s="152">
        <v>3</v>
      </c>
      <c r="G11" s="152">
        <v>4</v>
      </c>
      <c r="H11" s="152">
        <v>5</v>
      </c>
      <c r="I11" s="152">
        <v>6</v>
      </c>
      <c r="J11" s="152">
        <v>7</v>
      </c>
      <c r="K11" s="152">
        <v>8</v>
      </c>
      <c r="L11" s="153">
        <v>9</v>
      </c>
      <c r="M11" s="148"/>
      <c r="N11" s="148"/>
      <c r="O11" s="135"/>
    </row>
    <row r="12" spans="1:15" ht="156.75" customHeight="1" x14ac:dyDescent="0.15">
      <c r="A12" s="154"/>
      <c r="B12" s="155" t="s">
        <v>138</v>
      </c>
      <c r="C12" s="156"/>
      <c r="D12" s="157" t="s">
        <v>139</v>
      </c>
      <c r="E12" s="157" t="s">
        <v>140</v>
      </c>
      <c r="F12" s="157" t="s">
        <v>141</v>
      </c>
      <c r="G12" s="157" t="s">
        <v>142</v>
      </c>
      <c r="H12" s="157" t="s">
        <v>143</v>
      </c>
      <c r="I12" s="157" t="s">
        <v>144</v>
      </c>
      <c r="J12" s="157" t="s">
        <v>145</v>
      </c>
      <c r="K12" s="157" t="s">
        <v>146</v>
      </c>
      <c r="L12" s="158" t="s">
        <v>147</v>
      </c>
      <c r="M12" s="160"/>
      <c r="N12" s="159"/>
      <c r="O12" s="135"/>
    </row>
    <row r="13" spans="1:15" ht="25.5" customHeight="1" x14ac:dyDescent="0.15">
      <c r="A13" s="161"/>
      <c r="B13" s="155" t="s">
        <v>151</v>
      </c>
      <c r="C13" s="156"/>
      <c r="D13" s="157"/>
      <c r="E13" s="157"/>
      <c r="F13" s="157"/>
      <c r="G13" s="157"/>
      <c r="H13" s="157"/>
      <c r="I13" s="157"/>
      <c r="J13" s="157"/>
      <c r="K13" s="157"/>
      <c r="L13" s="158"/>
      <c r="M13" s="160"/>
      <c r="N13" s="159"/>
      <c r="O13" s="135"/>
    </row>
    <row r="14" spans="1:15" ht="45" customHeight="1" x14ac:dyDescent="0.15">
      <c r="A14" s="162">
        <v>1</v>
      </c>
      <c r="B14" s="163"/>
      <c r="C14" s="163"/>
      <c r="D14" s="164"/>
      <c r="E14" s="164"/>
      <c r="F14" s="164"/>
      <c r="G14" s="165"/>
      <c r="H14" s="165"/>
      <c r="I14" s="165"/>
      <c r="J14" s="165"/>
      <c r="K14" s="165"/>
      <c r="L14" s="166" t="s">
        <v>148</v>
      </c>
    </row>
    <row r="15" spans="1:15" ht="45" customHeight="1" x14ac:dyDescent="0.15">
      <c r="A15" s="162">
        <v>2</v>
      </c>
      <c r="B15" s="163"/>
      <c r="C15" s="163"/>
      <c r="D15" s="164"/>
      <c r="E15" s="164"/>
      <c r="F15" s="164"/>
      <c r="G15" s="165"/>
      <c r="H15" s="165"/>
      <c r="I15" s="165"/>
      <c r="J15" s="165"/>
      <c r="K15" s="165"/>
      <c r="L15" s="166" t="s">
        <v>148</v>
      </c>
    </row>
    <row r="16" spans="1:15" ht="45" customHeight="1" x14ac:dyDescent="0.15">
      <c r="A16" s="162">
        <v>3</v>
      </c>
      <c r="B16" s="163"/>
      <c r="C16" s="163"/>
      <c r="D16" s="165"/>
      <c r="E16" s="165"/>
      <c r="F16" s="164"/>
      <c r="G16" s="165"/>
      <c r="H16" s="165"/>
      <c r="I16" s="165"/>
      <c r="J16" s="165"/>
      <c r="K16" s="165"/>
      <c r="L16" s="166" t="s">
        <v>148</v>
      </c>
    </row>
    <row r="17" spans="1:14" ht="45" customHeight="1" x14ac:dyDescent="0.15">
      <c r="A17" s="162">
        <v>4</v>
      </c>
      <c r="B17" s="163"/>
      <c r="C17" s="163"/>
      <c r="D17" s="165"/>
      <c r="E17" s="165"/>
      <c r="F17" s="164"/>
      <c r="G17" s="165"/>
      <c r="H17" s="165"/>
      <c r="I17" s="165"/>
      <c r="J17" s="165"/>
      <c r="K17" s="165"/>
      <c r="L17" s="166" t="s">
        <v>148</v>
      </c>
    </row>
    <row r="18" spans="1:14" ht="45" customHeight="1" x14ac:dyDescent="0.15">
      <c r="A18" s="162">
        <v>5</v>
      </c>
      <c r="B18" s="163"/>
      <c r="C18" s="163"/>
      <c r="D18" s="164"/>
      <c r="E18" s="164"/>
      <c r="F18" s="164"/>
      <c r="G18" s="165"/>
      <c r="H18" s="165"/>
      <c r="I18" s="165"/>
      <c r="J18" s="165"/>
      <c r="K18" s="165"/>
      <c r="L18" s="166" t="s">
        <v>148</v>
      </c>
    </row>
    <row r="19" spans="1:14" ht="45" customHeight="1" x14ac:dyDescent="0.15">
      <c r="A19" s="162">
        <v>6</v>
      </c>
      <c r="B19" s="163"/>
      <c r="C19" s="163"/>
      <c r="D19" s="164"/>
      <c r="E19" s="164"/>
      <c r="F19" s="164"/>
      <c r="G19" s="165"/>
      <c r="H19" s="165"/>
      <c r="I19" s="165"/>
      <c r="J19" s="165"/>
      <c r="K19" s="165"/>
      <c r="L19" s="166" t="s">
        <v>148</v>
      </c>
    </row>
    <row r="20" spans="1:14" ht="45" customHeight="1" x14ac:dyDescent="0.15">
      <c r="A20" s="162">
        <v>7</v>
      </c>
      <c r="B20" s="163"/>
      <c r="C20" s="163"/>
      <c r="D20" s="164"/>
      <c r="E20" s="164"/>
      <c r="F20" s="164"/>
      <c r="G20" s="165"/>
      <c r="H20" s="165"/>
      <c r="I20" s="165"/>
      <c r="J20" s="165"/>
      <c r="K20" s="165"/>
      <c r="L20" s="166" t="s">
        <v>148</v>
      </c>
    </row>
    <row r="21" spans="1:14" ht="45" customHeight="1" x14ac:dyDescent="0.15">
      <c r="A21" s="162">
        <v>8</v>
      </c>
      <c r="B21" s="163"/>
      <c r="C21" s="163"/>
      <c r="D21" s="164"/>
      <c r="E21" s="164"/>
      <c r="F21" s="164"/>
      <c r="G21" s="165"/>
      <c r="H21" s="165"/>
      <c r="I21" s="165"/>
      <c r="J21" s="165"/>
      <c r="K21" s="165"/>
      <c r="L21" s="166" t="s">
        <v>148</v>
      </c>
    </row>
    <row r="22" spans="1:14" ht="45" customHeight="1" x14ac:dyDescent="0.15">
      <c r="A22" s="162">
        <v>9</v>
      </c>
      <c r="B22" s="163"/>
      <c r="C22" s="163"/>
      <c r="D22" s="167"/>
      <c r="E22" s="167"/>
      <c r="F22" s="167"/>
      <c r="G22" s="168"/>
      <c r="H22" s="168"/>
      <c r="I22" s="168"/>
      <c r="J22" s="168"/>
      <c r="K22" s="168"/>
      <c r="L22" s="166" t="s">
        <v>148</v>
      </c>
      <c r="M22" s="169"/>
      <c r="N22" s="169"/>
    </row>
    <row r="23" spans="1:14" ht="45" customHeight="1" x14ac:dyDescent="0.15">
      <c r="A23" s="162">
        <v>10</v>
      </c>
      <c r="B23" s="163"/>
      <c r="C23" s="163"/>
      <c r="D23" s="167"/>
      <c r="E23" s="167"/>
      <c r="F23" s="167"/>
      <c r="G23" s="168"/>
      <c r="H23" s="168"/>
      <c r="I23" s="168"/>
      <c r="J23" s="168"/>
      <c r="K23" s="168"/>
      <c r="L23" s="166" t="s">
        <v>148</v>
      </c>
      <c r="M23" s="169"/>
      <c r="N23" s="169"/>
    </row>
    <row r="24" spans="1:14" ht="45" customHeight="1" x14ac:dyDescent="0.15">
      <c r="A24" s="162">
        <v>11</v>
      </c>
      <c r="B24" s="163"/>
      <c r="C24" s="163"/>
      <c r="D24" s="165"/>
      <c r="E24" s="165"/>
      <c r="F24" s="165"/>
      <c r="G24" s="165"/>
      <c r="H24" s="165"/>
      <c r="I24" s="165"/>
      <c r="J24" s="165"/>
      <c r="K24" s="165"/>
      <c r="L24" s="166" t="s">
        <v>148</v>
      </c>
    </row>
    <row r="25" spans="1:14" ht="45" customHeight="1" x14ac:dyDescent="0.15">
      <c r="A25" s="162">
        <v>12</v>
      </c>
      <c r="B25" s="163"/>
      <c r="C25" s="163"/>
      <c r="D25" s="165"/>
      <c r="E25" s="165"/>
      <c r="F25" s="165"/>
      <c r="G25" s="165"/>
      <c r="H25" s="165"/>
      <c r="I25" s="165"/>
      <c r="J25" s="165"/>
      <c r="K25" s="165"/>
      <c r="L25" s="166" t="s">
        <v>148</v>
      </c>
    </row>
    <row r="26" spans="1:14" ht="45" customHeight="1" x14ac:dyDescent="0.15">
      <c r="A26" s="162">
        <v>13</v>
      </c>
      <c r="B26" s="163"/>
      <c r="C26" s="163"/>
      <c r="D26" s="165"/>
      <c r="E26" s="165"/>
      <c r="F26" s="165"/>
      <c r="G26" s="165"/>
      <c r="H26" s="165"/>
      <c r="I26" s="165"/>
      <c r="J26" s="165"/>
      <c r="K26" s="165"/>
      <c r="L26" s="166" t="s">
        <v>148</v>
      </c>
    </row>
    <row r="27" spans="1:14" ht="45" customHeight="1" x14ac:dyDescent="0.15">
      <c r="A27" s="162">
        <v>14</v>
      </c>
      <c r="B27" s="163"/>
      <c r="C27" s="163"/>
      <c r="D27" s="165"/>
      <c r="E27" s="165"/>
      <c r="F27" s="165"/>
      <c r="G27" s="165"/>
      <c r="H27" s="165"/>
      <c r="I27" s="165"/>
      <c r="J27" s="165"/>
      <c r="K27" s="165"/>
      <c r="L27" s="166" t="s">
        <v>148</v>
      </c>
    </row>
    <row r="28" spans="1:14" ht="45" customHeight="1" thickBot="1" x14ac:dyDescent="0.2">
      <c r="A28" s="170">
        <v>15</v>
      </c>
      <c r="B28" s="171"/>
      <c r="C28" s="171"/>
      <c r="D28" s="172"/>
      <c r="E28" s="172"/>
      <c r="F28" s="172"/>
      <c r="G28" s="172"/>
      <c r="H28" s="172"/>
      <c r="I28" s="172"/>
      <c r="J28" s="172"/>
      <c r="K28" s="172"/>
      <c r="L28" s="173" t="s">
        <v>148</v>
      </c>
    </row>
    <row r="29" spans="1:14" ht="45" customHeight="1" x14ac:dyDescent="0.15">
      <c r="A29" s="174"/>
      <c r="B29" s="175" t="s">
        <v>149</v>
      </c>
      <c r="C29" s="176"/>
      <c r="D29" s="176"/>
      <c r="E29" s="176"/>
      <c r="F29" s="176"/>
      <c r="G29" s="176"/>
      <c r="H29" s="176"/>
      <c r="I29" s="176"/>
      <c r="J29" s="176"/>
      <c r="K29" s="176"/>
      <c r="L29" s="176"/>
    </row>
    <row r="30" spans="1:14" ht="45" customHeight="1" x14ac:dyDescent="0.15">
      <c r="A30" s="162">
        <v>16</v>
      </c>
      <c r="B30" s="163"/>
      <c r="C30" s="163"/>
      <c r="D30" s="164"/>
      <c r="E30" s="164"/>
      <c r="F30" s="164"/>
      <c r="G30" s="165"/>
      <c r="H30" s="165"/>
      <c r="I30" s="165"/>
      <c r="J30" s="165"/>
      <c r="K30" s="165"/>
      <c r="L30" s="166" t="s">
        <v>148</v>
      </c>
    </row>
    <row r="31" spans="1:14" ht="45" customHeight="1" x14ac:dyDescent="0.15">
      <c r="A31" s="162">
        <v>17</v>
      </c>
      <c r="B31" s="163"/>
      <c r="C31" s="163"/>
      <c r="D31" s="164"/>
      <c r="E31" s="164"/>
      <c r="F31" s="164"/>
      <c r="G31" s="165"/>
      <c r="H31" s="165"/>
      <c r="I31" s="165"/>
      <c r="J31" s="165"/>
      <c r="K31" s="165"/>
      <c r="L31" s="166" t="s">
        <v>148</v>
      </c>
    </row>
    <row r="32" spans="1:14" ht="45" customHeight="1" x14ac:dyDescent="0.15">
      <c r="A32" s="162">
        <v>18</v>
      </c>
      <c r="B32" s="163"/>
      <c r="C32" s="163"/>
      <c r="D32" s="165"/>
      <c r="E32" s="165"/>
      <c r="F32" s="164"/>
      <c r="G32" s="165"/>
      <c r="H32" s="165"/>
      <c r="I32" s="165"/>
      <c r="J32" s="165"/>
      <c r="K32" s="165"/>
      <c r="L32" s="166" t="s">
        <v>148</v>
      </c>
    </row>
    <row r="33" spans="1:14" ht="45" customHeight="1" x14ac:dyDescent="0.15">
      <c r="A33" s="162">
        <v>19</v>
      </c>
      <c r="B33" s="163"/>
      <c r="C33" s="163"/>
      <c r="D33" s="165"/>
      <c r="E33" s="165"/>
      <c r="F33" s="164"/>
      <c r="G33" s="165"/>
      <c r="H33" s="165"/>
      <c r="I33" s="165"/>
      <c r="J33" s="165"/>
      <c r="K33" s="165"/>
      <c r="L33" s="166" t="s">
        <v>148</v>
      </c>
    </row>
    <row r="34" spans="1:14" ht="45" customHeight="1" x14ac:dyDescent="0.15">
      <c r="A34" s="162">
        <v>20</v>
      </c>
      <c r="B34" s="163"/>
      <c r="C34" s="163"/>
      <c r="D34" s="164"/>
      <c r="E34" s="164"/>
      <c r="F34" s="164"/>
      <c r="G34" s="165"/>
      <c r="H34" s="165"/>
      <c r="I34" s="165"/>
      <c r="J34" s="165"/>
      <c r="K34" s="165"/>
      <c r="L34" s="166" t="s">
        <v>148</v>
      </c>
    </row>
    <row r="35" spans="1:14" ht="45" customHeight="1" x14ac:dyDescent="0.15">
      <c r="A35" s="162">
        <v>21</v>
      </c>
      <c r="B35" s="163"/>
      <c r="C35" s="163"/>
      <c r="D35" s="164"/>
      <c r="E35" s="164"/>
      <c r="F35" s="164"/>
      <c r="G35" s="165"/>
      <c r="H35" s="165"/>
      <c r="I35" s="165"/>
      <c r="J35" s="165"/>
      <c r="K35" s="165"/>
      <c r="L35" s="166" t="s">
        <v>148</v>
      </c>
    </row>
    <row r="36" spans="1:14" ht="45" customHeight="1" x14ac:dyDescent="0.15">
      <c r="A36" s="162">
        <v>22</v>
      </c>
      <c r="B36" s="163"/>
      <c r="C36" s="163"/>
      <c r="D36" s="164"/>
      <c r="E36" s="164"/>
      <c r="F36" s="164"/>
      <c r="G36" s="165"/>
      <c r="H36" s="165"/>
      <c r="I36" s="165"/>
      <c r="J36" s="165"/>
      <c r="K36" s="165"/>
      <c r="L36" s="166" t="s">
        <v>148</v>
      </c>
    </row>
    <row r="37" spans="1:14" ht="45" customHeight="1" x14ac:dyDescent="0.15">
      <c r="A37" s="162">
        <v>23</v>
      </c>
      <c r="B37" s="163"/>
      <c r="C37" s="163"/>
      <c r="D37" s="164"/>
      <c r="E37" s="164"/>
      <c r="F37" s="164"/>
      <c r="G37" s="165"/>
      <c r="H37" s="165"/>
      <c r="I37" s="165"/>
      <c r="J37" s="165"/>
      <c r="K37" s="165"/>
      <c r="L37" s="166" t="s">
        <v>148</v>
      </c>
    </row>
    <row r="38" spans="1:14" ht="45" customHeight="1" x14ac:dyDescent="0.15">
      <c r="A38" s="162">
        <v>24</v>
      </c>
      <c r="B38" s="163"/>
      <c r="C38" s="163"/>
      <c r="D38" s="167"/>
      <c r="E38" s="167"/>
      <c r="F38" s="167"/>
      <c r="G38" s="168"/>
      <c r="H38" s="168"/>
      <c r="I38" s="168"/>
      <c r="J38" s="168"/>
      <c r="K38" s="168"/>
      <c r="L38" s="166" t="s">
        <v>148</v>
      </c>
      <c r="M38" s="169"/>
      <c r="N38" s="169"/>
    </row>
    <row r="39" spans="1:14" ht="45" customHeight="1" x14ac:dyDescent="0.15">
      <c r="A39" s="162">
        <v>25</v>
      </c>
      <c r="B39" s="163"/>
      <c r="C39" s="163"/>
      <c r="D39" s="167"/>
      <c r="E39" s="167"/>
      <c r="F39" s="167"/>
      <c r="G39" s="168"/>
      <c r="H39" s="168"/>
      <c r="I39" s="168"/>
      <c r="J39" s="168"/>
      <c r="K39" s="168"/>
      <c r="L39" s="166" t="s">
        <v>148</v>
      </c>
      <c r="M39" s="169"/>
      <c r="N39" s="169"/>
    </row>
    <row r="40" spans="1:14" ht="45" customHeight="1" x14ac:dyDescent="0.15">
      <c r="A40" s="162">
        <v>26</v>
      </c>
      <c r="B40" s="163"/>
      <c r="C40" s="163"/>
      <c r="D40" s="165"/>
      <c r="E40" s="165"/>
      <c r="F40" s="165"/>
      <c r="G40" s="165"/>
      <c r="H40" s="165"/>
      <c r="I40" s="165"/>
      <c r="J40" s="165"/>
      <c r="K40" s="165"/>
      <c r="L40" s="166" t="s">
        <v>148</v>
      </c>
    </row>
    <row r="41" spans="1:14" ht="45" customHeight="1" x14ac:dyDescent="0.15">
      <c r="A41" s="162">
        <v>27</v>
      </c>
      <c r="B41" s="163"/>
      <c r="C41" s="163"/>
      <c r="D41" s="165"/>
      <c r="E41" s="165"/>
      <c r="F41" s="165"/>
      <c r="G41" s="165"/>
      <c r="H41" s="165"/>
      <c r="I41" s="165"/>
      <c r="J41" s="165"/>
      <c r="K41" s="165"/>
      <c r="L41" s="166" t="s">
        <v>148</v>
      </c>
    </row>
    <row r="42" spans="1:14" ht="45" customHeight="1" x14ac:dyDescent="0.15">
      <c r="A42" s="162">
        <v>28</v>
      </c>
      <c r="B42" s="163"/>
      <c r="C42" s="163"/>
      <c r="D42" s="165"/>
      <c r="E42" s="165"/>
      <c r="F42" s="165"/>
      <c r="G42" s="165"/>
      <c r="H42" s="165"/>
      <c r="I42" s="165"/>
      <c r="J42" s="165"/>
      <c r="K42" s="165"/>
      <c r="L42" s="166" t="s">
        <v>148</v>
      </c>
    </row>
    <row r="43" spans="1:14" ht="45" customHeight="1" x14ac:dyDescent="0.15">
      <c r="A43" s="162">
        <v>29</v>
      </c>
      <c r="B43" s="163"/>
      <c r="C43" s="163"/>
      <c r="D43" s="165"/>
      <c r="E43" s="165"/>
      <c r="F43" s="165"/>
      <c r="G43" s="165"/>
      <c r="H43" s="165"/>
      <c r="I43" s="165"/>
      <c r="J43" s="165"/>
      <c r="K43" s="165"/>
      <c r="L43" s="166" t="s">
        <v>148</v>
      </c>
    </row>
    <row r="44" spans="1:14" ht="45" customHeight="1" thickBot="1" x14ac:dyDescent="0.2">
      <c r="A44" s="170">
        <v>30</v>
      </c>
      <c r="B44" s="171"/>
      <c r="C44" s="171"/>
      <c r="D44" s="172"/>
      <c r="E44" s="172"/>
      <c r="F44" s="172"/>
      <c r="G44" s="172"/>
      <c r="H44" s="172"/>
      <c r="I44" s="172"/>
      <c r="J44" s="172"/>
      <c r="K44" s="172"/>
      <c r="L44" s="173" t="s">
        <v>148</v>
      </c>
    </row>
    <row r="45" spans="1:14" ht="45" customHeight="1" x14ac:dyDescent="0.15">
      <c r="A45" s="174"/>
      <c r="B45" s="175" t="s">
        <v>149</v>
      </c>
      <c r="C45" s="176"/>
      <c r="D45" s="176"/>
      <c r="E45" s="176"/>
      <c r="F45" s="176"/>
      <c r="G45" s="176"/>
      <c r="H45" s="176"/>
      <c r="I45" s="176"/>
      <c r="J45" s="176"/>
      <c r="K45" s="176"/>
      <c r="L45" s="176"/>
    </row>
    <row r="46" spans="1:14" ht="45" customHeight="1" x14ac:dyDescent="0.15">
      <c r="A46" s="162">
        <v>31</v>
      </c>
      <c r="B46" s="163"/>
      <c r="C46" s="163"/>
      <c r="D46" s="164"/>
      <c r="E46" s="164"/>
      <c r="F46" s="164"/>
      <c r="G46" s="165"/>
      <c r="H46" s="165"/>
      <c r="I46" s="165"/>
      <c r="J46" s="165"/>
      <c r="K46" s="165"/>
      <c r="L46" s="166" t="s">
        <v>148</v>
      </c>
    </row>
    <row r="47" spans="1:14" ht="45" customHeight="1" x14ac:dyDescent="0.15">
      <c r="A47" s="162">
        <v>32</v>
      </c>
      <c r="B47" s="163"/>
      <c r="C47" s="163"/>
      <c r="D47" s="164"/>
      <c r="E47" s="164"/>
      <c r="F47" s="164"/>
      <c r="G47" s="165"/>
      <c r="H47" s="165"/>
      <c r="I47" s="165"/>
      <c r="J47" s="165"/>
      <c r="K47" s="165"/>
      <c r="L47" s="166" t="s">
        <v>148</v>
      </c>
    </row>
    <row r="48" spans="1:14" ht="45" customHeight="1" x14ac:dyDescent="0.15">
      <c r="A48" s="162">
        <v>33</v>
      </c>
      <c r="B48" s="163"/>
      <c r="C48" s="163"/>
      <c r="D48" s="165"/>
      <c r="E48" s="165"/>
      <c r="F48" s="164"/>
      <c r="G48" s="165"/>
      <c r="H48" s="165"/>
      <c r="I48" s="165"/>
      <c r="J48" s="165"/>
      <c r="K48" s="165"/>
      <c r="L48" s="166" t="s">
        <v>148</v>
      </c>
    </row>
    <row r="49" spans="1:14" ht="45" customHeight="1" x14ac:dyDescent="0.15">
      <c r="A49" s="162">
        <v>34</v>
      </c>
      <c r="B49" s="163"/>
      <c r="C49" s="163"/>
      <c r="D49" s="165"/>
      <c r="E49" s="165"/>
      <c r="F49" s="164"/>
      <c r="G49" s="165"/>
      <c r="H49" s="165"/>
      <c r="I49" s="165"/>
      <c r="J49" s="165"/>
      <c r="K49" s="165"/>
      <c r="L49" s="166" t="s">
        <v>148</v>
      </c>
    </row>
    <row r="50" spans="1:14" ht="45" customHeight="1" x14ac:dyDescent="0.15">
      <c r="A50" s="162">
        <v>35</v>
      </c>
      <c r="B50" s="163"/>
      <c r="C50" s="163"/>
      <c r="D50" s="164"/>
      <c r="E50" s="164"/>
      <c r="F50" s="164"/>
      <c r="G50" s="165"/>
      <c r="H50" s="165"/>
      <c r="I50" s="165"/>
      <c r="J50" s="165"/>
      <c r="K50" s="165"/>
      <c r="L50" s="166" t="s">
        <v>148</v>
      </c>
    </row>
    <row r="51" spans="1:14" ht="45" customHeight="1" x14ac:dyDescent="0.15">
      <c r="A51" s="162">
        <v>36</v>
      </c>
      <c r="B51" s="163"/>
      <c r="C51" s="163"/>
      <c r="D51" s="164"/>
      <c r="E51" s="164"/>
      <c r="F51" s="164"/>
      <c r="G51" s="165"/>
      <c r="H51" s="165"/>
      <c r="I51" s="165"/>
      <c r="J51" s="165"/>
      <c r="K51" s="165"/>
      <c r="L51" s="166" t="s">
        <v>148</v>
      </c>
    </row>
    <row r="52" spans="1:14" ht="45" customHeight="1" x14ac:dyDescent="0.15">
      <c r="A52" s="162">
        <v>37</v>
      </c>
      <c r="B52" s="163"/>
      <c r="C52" s="163"/>
      <c r="D52" s="164"/>
      <c r="E52" s="164"/>
      <c r="F52" s="164"/>
      <c r="G52" s="165"/>
      <c r="H52" s="165"/>
      <c r="I52" s="165"/>
      <c r="J52" s="165"/>
      <c r="K52" s="165"/>
      <c r="L52" s="166" t="s">
        <v>148</v>
      </c>
    </row>
    <row r="53" spans="1:14" ht="45" customHeight="1" x14ac:dyDescent="0.15">
      <c r="A53" s="162">
        <v>38</v>
      </c>
      <c r="B53" s="163"/>
      <c r="C53" s="163"/>
      <c r="D53" s="164"/>
      <c r="E53" s="164"/>
      <c r="F53" s="164"/>
      <c r="G53" s="165"/>
      <c r="H53" s="165"/>
      <c r="I53" s="165"/>
      <c r="J53" s="165"/>
      <c r="K53" s="165"/>
      <c r="L53" s="166" t="s">
        <v>148</v>
      </c>
    </row>
    <row r="54" spans="1:14" ht="45" customHeight="1" x14ac:dyDescent="0.15">
      <c r="A54" s="162">
        <v>39</v>
      </c>
      <c r="B54" s="163"/>
      <c r="C54" s="163"/>
      <c r="D54" s="167"/>
      <c r="E54" s="167"/>
      <c r="F54" s="167"/>
      <c r="G54" s="168"/>
      <c r="H54" s="168"/>
      <c r="I54" s="168"/>
      <c r="J54" s="168"/>
      <c r="K54" s="168"/>
      <c r="L54" s="166" t="s">
        <v>148</v>
      </c>
      <c r="M54" s="169"/>
      <c r="N54" s="169"/>
    </row>
    <row r="55" spans="1:14" ht="45" customHeight="1" x14ac:dyDescent="0.15">
      <c r="A55" s="162">
        <v>40</v>
      </c>
      <c r="B55" s="163"/>
      <c r="C55" s="163"/>
      <c r="D55" s="167"/>
      <c r="E55" s="167"/>
      <c r="F55" s="167"/>
      <c r="G55" s="168"/>
      <c r="H55" s="168"/>
      <c r="I55" s="168"/>
      <c r="J55" s="168"/>
      <c r="K55" s="168"/>
      <c r="L55" s="166" t="s">
        <v>148</v>
      </c>
      <c r="M55" s="169"/>
      <c r="N55" s="169"/>
    </row>
    <row r="56" spans="1:14" ht="45" customHeight="1" x14ac:dyDescent="0.15">
      <c r="A56" s="162">
        <v>41</v>
      </c>
      <c r="B56" s="163"/>
      <c r="C56" s="163"/>
      <c r="D56" s="165"/>
      <c r="E56" s="165"/>
      <c r="F56" s="165"/>
      <c r="G56" s="165"/>
      <c r="H56" s="165"/>
      <c r="I56" s="165"/>
      <c r="J56" s="165"/>
      <c r="K56" s="165"/>
      <c r="L56" s="166" t="s">
        <v>148</v>
      </c>
    </row>
    <row r="57" spans="1:14" ht="45" customHeight="1" x14ac:dyDescent="0.15">
      <c r="A57" s="162">
        <v>42</v>
      </c>
      <c r="B57" s="163"/>
      <c r="C57" s="163"/>
      <c r="D57" s="165"/>
      <c r="E57" s="165"/>
      <c r="F57" s="165"/>
      <c r="G57" s="165"/>
      <c r="H57" s="165"/>
      <c r="I57" s="165"/>
      <c r="J57" s="165"/>
      <c r="K57" s="165"/>
      <c r="L57" s="166" t="s">
        <v>148</v>
      </c>
    </row>
    <row r="58" spans="1:14" ht="45" customHeight="1" x14ac:dyDescent="0.15">
      <c r="A58" s="162">
        <v>43</v>
      </c>
      <c r="B58" s="163"/>
      <c r="C58" s="163"/>
      <c r="D58" s="165"/>
      <c r="E58" s="165"/>
      <c r="F58" s="165"/>
      <c r="G58" s="165"/>
      <c r="H58" s="165"/>
      <c r="I58" s="165"/>
      <c r="J58" s="165"/>
      <c r="K58" s="165"/>
      <c r="L58" s="166" t="s">
        <v>148</v>
      </c>
    </row>
    <row r="59" spans="1:14" ht="45" customHeight="1" x14ac:dyDescent="0.15">
      <c r="A59" s="162">
        <v>44</v>
      </c>
      <c r="B59" s="163"/>
      <c r="C59" s="163"/>
      <c r="D59" s="165"/>
      <c r="E59" s="165"/>
      <c r="F59" s="165"/>
      <c r="G59" s="165"/>
      <c r="H59" s="165"/>
      <c r="I59" s="165"/>
      <c r="J59" s="165"/>
      <c r="K59" s="165"/>
      <c r="L59" s="166" t="s">
        <v>148</v>
      </c>
    </row>
    <row r="60" spans="1:14" ht="45" customHeight="1" thickBot="1" x14ac:dyDescent="0.2">
      <c r="A60" s="170">
        <v>45</v>
      </c>
      <c r="B60" s="171"/>
      <c r="C60" s="171"/>
      <c r="D60" s="172"/>
      <c r="E60" s="172"/>
      <c r="F60" s="172"/>
      <c r="G60" s="172"/>
      <c r="H60" s="172"/>
      <c r="I60" s="172"/>
      <c r="J60" s="172"/>
      <c r="K60" s="172"/>
      <c r="L60" s="173" t="s">
        <v>148</v>
      </c>
    </row>
    <row r="61" spans="1:14" ht="45" customHeight="1" x14ac:dyDescent="0.15">
      <c r="A61" s="174"/>
      <c r="B61" s="175" t="s">
        <v>149</v>
      </c>
      <c r="C61" s="176"/>
      <c r="D61" s="176"/>
      <c r="E61" s="176"/>
      <c r="F61" s="176"/>
      <c r="G61" s="176"/>
      <c r="H61" s="176"/>
      <c r="I61" s="176"/>
      <c r="J61" s="176"/>
      <c r="K61" s="176"/>
      <c r="L61" s="176"/>
    </row>
  </sheetData>
  <mergeCells count="57">
    <mergeCell ref="B59:C59"/>
    <mergeCell ref="B60:C60"/>
    <mergeCell ref="B61:L61"/>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L45"/>
    <mergeCell ref="B46:C46"/>
    <mergeCell ref="B35:C35"/>
    <mergeCell ref="B36:C36"/>
    <mergeCell ref="B37:C37"/>
    <mergeCell ref="B38:C38"/>
    <mergeCell ref="B39:C39"/>
    <mergeCell ref="B40:C40"/>
    <mergeCell ref="B29:L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A9:L9"/>
    <mergeCell ref="B12:C12"/>
    <mergeCell ref="B13:C13"/>
    <mergeCell ref="B14:C14"/>
    <mergeCell ref="B15:C15"/>
    <mergeCell ref="B16:C16"/>
    <mergeCell ref="A1:L1"/>
    <mergeCell ref="B3:D3"/>
    <mergeCell ref="F3:L3"/>
    <mergeCell ref="H5:L5"/>
    <mergeCell ref="A7:L7"/>
    <mergeCell ref="A8:L8"/>
  </mergeCells>
  <phoneticPr fontId="3"/>
  <printOptions horizontalCentered="1"/>
  <pageMargins left="0.31496062992125984" right="0.19685039370078741" top="0.47244094488188981" bottom="0.19685039370078741" header="0.9055118110236221" footer="0.19685039370078741"/>
  <pageSetup paperSize="9" scale="72" fitToHeight="3" orientation="portrait" horizontalDpi="4294967293" r:id="rId1"/>
  <rowBreaks count="2" manualBreakCount="2">
    <brk id="29" max="11" man="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受講申込書1入力見本</vt:lpstr>
      <vt:lpstr>受講申込書1</vt:lpstr>
      <vt:lpstr>受講申込書２受講者名簿</vt:lpstr>
      <vt:lpstr>健康チェックリスト </vt:lpstr>
      <vt:lpstr>'健康チェックリスト '!Print_Area</vt:lpstr>
      <vt:lpstr>受講申込書1!Print_Area</vt:lpstr>
      <vt:lpstr>受講申込書1入力見本!Print_Area</vt:lpstr>
      <vt:lpstr>受講申込書２受講者名簿!Print_Area</vt:lpstr>
      <vt:lpstr>'健康チェックリスト '!Print_Titles</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2020-11-11T05:48:56Z</cp:lastPrinted>
  <dcterms:created xsi:type="dcterms:W3CDTF">2005-12-15T15:23:36Z</dcterms:created>
  <dcterms:modified xsi:type="dcterms:W3CDTF">2020-11-11T08:50:16Z</dcterms:modified>
</cp:coreProperties>
</file>