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J:\M&amp;B関係\講習会\令和２年度\2020冬期\2020冬期開催案内講師依頼文書\"/>
    </mc:Choice>
  </mc:AlternateContent>
  <xr:revisionPtr revIDLastSave="0" documentId="13_ncr:1_{1F8D5CE3-651B-4D51-85B4-EE67DE43B447}" xr6:coauthVersionLast="45" xr6:coauthVersionMax="45" xr10:uidLastSave="{00000000-0000-0000-0000-000000000000}"/>
  <bookViews>
    <workbookView xWindow="-120" yWindow="-120" windowWidth="20730" windowHeight="11160" xr2:uid="{00000000-000D-0000-FFFF-FFFF00000000}"/>
  </bookViews>
  <sheets>
    <sheet name="受講申込書1入力見本" sheetId="4" r:id="rId1"/>
    <sheet name="受講申込書1" sheetId="10" r:id="rId2"/>
    <sheet name="受講申込書２受講者名簿" sheetId="9" r:id="rId3"/>
    <sheet name="健康チェックリスト " sheetId="11" r:id="rId4"/>
  </sheets>
  <definedNames>
    <definedName name="_xlnm._FilterDatabase" localSheetId="2" hidden="1">受講申込書２受講者名簿!$A$11:$O$39</definedName>
    <definedName name="_xlnm.Print_Area" localSheetId="3">'健康チェックリスト '!$A$1:$L$61</definedName>
    <definedName name="_xlnm.Print_Area" localSheetId="1">受講申込書1!$A$1:$I$66</definedName>
    <definedName name="_xlnm.Print_Area" localSheetId="0">受講申込書1入力見本!$A$1:$I$66</definedName>
    <definedName name="_xlnm.Print_Area" localSheetId="2">受講申込書２受講者名簿!$A$1:$P$89</definedName>
    <definedName name="_xlnm.Print_Titles" localSheetId="3">'健康チェックリスト '!$1:$13</definedName>
    <definedName name="_xlnm.Print_Titles" localSheetId="2">受講申込書２受講者名簿!$1:$14</definedName>
  </definedNames>
  <calcPr calcId="191029"/>
</workbook>
</file>

<file path=xl/calcChain.xml><?xml version="1.0" encoding="utf-8"?>
<calcChain xmlns="http://schemas.openxmlformats.org/spreadsheetml/2006/main">
  <c r="F3" i="11" l="1"/>
  <c r="C4" i="9"/>
  <c r="E59" i="10"/>
  <c r="H59" i="10" s="1"/>
  <c r="E58" i="10"/>
  <c r="H58" i="10" s="1"/>
  <c r="H57" i="10"/>
  <c r="E56" i="10"/>
  <c r="H56" i="10" s="1"/>
  <c r="E55" i="10"/>
  <c r="H55" i="10" s="1"/>
  <c r="E54" i="10"/>
  <c r="H54" i="10" s="1"/>
  <c r="H53" i="10"/>
  <c r="E52" i="10"/>
  <c r="H52" i="10" s="1"/>
  <c r="E51" i="10"/>
  <c r="H51" i="10" s="1"/>
  <c r="E50" i="10"/>
  <c r="H50" i="10" s="1"/>
  <c r="E49" i="10"/>
  <c r="H49" i="10" s="1"/>
  <c r="E48" i="10"/>
  <c r="H48" i="10" s="1"/>
  <c r="E47" i="10"/>
  <c r="H47" i="10" s="1"/>
  <c r="H46" i="10"/>
  <c r="E46" i="10"/>
  <c r="E45" i="10"/>
  <c r="H45" i="10" s="1"/>
  <c r="E44" i="10"/>
  <c r="H44" i="10" s="1"/>
  <c r="E43" i="10"/>
  <c r="H43" i="10" s="1"/>
  <c r="E42" i="10"/>
  <c r="H42" i="10" s="1"/>
  <c r="G38" i="10"/>
  <c r="D38" i="10"/>
  <c r="H64" i="10" l="1"/>
  <c r="L13" i="9"/>
  <c r="E59" i="4"/>
  <c r="E58" i="4"/>
  <c r="O13" i="9"/>
  <c r="K13" i="9"/>
  <c r="J13" i="9"/>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N13" i="9"/>
  <c r="M13" i="9"/>
  <c r="I13" i="9"/>
  <c r="H13" i="9"/>
  <c r="G13" i="9"/>
  <c r="F13" i="9"/>
  <c r="E13" i="9"/>
  <c r="D13" i="9"/>
  <c r="E54" i="4" l="1"/>
  <c r="G38" i="4"/>
  <c r="D38" i="4"/>
  <c r="E56" i="4"/>
  <c r="H56" i="4" s="1"/>
  <c r="E55" i="4"/>
  <c r="H55" i="4" s="1"/>
  <c r="E52" i="4"/>
  <c r="H52" i="4" s="1"/>
  <c r="E51" i="4"/>
  <c r="H51" i="4" s="1"/>
  <c r="E50" i="4"/>
  <c r="E49" i="4"/>
  <c r="E48" i="4"/>
  <c r="E47" i="4"/>
  <c r="E46" i="4"/>
  <c r="E45" i="4"/>
  <c r="E44" i="4"/>
  <c r="E43" i="4"/>
  <c r="E42" i="4"/>
  <c r="H58" i="4" l="1"/>
  <c r="H59" i="4"/>
  <c r="H47" i="4"/>
  <c r="H46" i="4"/>
  <c r="H45" i="4"/>
  <c r="H44" i="4"/>
  <c r="H43" i="4"/>
  <c r="H42" i="4"/>
  <c r="H50" i="4"/>
  <c r="H54" i="4"/>
  <c r="H49" i="4"/>
  <c r="H48" i="4"/>
  <c r="H53" i="4"/>
  <c r="H57" i="4"/>
  <c r="H64" i="4" l="1"/>
</calcChain>
</file>

<file path=xl/sharedStrings.xml><?xml version="1.0" encoding="utf-8"?>
<sst xmlns="http://schemas.openxmlformats.org/spreadsheetml/2006/main" count="544" uniqueCount="155">
  <si>
    <t>所　属　長　名</t>
    <rPh sb="0" eb="1">
      <t>トコロ</t>
    </rPh>
    <rPh sb="2" eb="3">
      <t>ゾク</t>
    </rPh>
    <rPh sb="4" eb="5">
      <t>チョウ</t>
    </rPh>
    <rPh sb="6" eb="7">
      <t>メイ</t>
    </rPh>
    <phoneticPr fontId="3"/>
  </si>
  <si>
    <t>団　　体　　名</t>
    <rPh sb="0" eb="1">
      <t>ダン</t>
    </rPh>
    <rPh sb="3" eb="4">
      <t>カラダ</t>
    </rPh>
    <rPh sb="6" eb="7">
      <t>メイ</t>
    </rPh>
    <phoneticPr fontId="3"/>
  </si>
  <si>
    <t>団　体　住　所</t>
    <rPh sb="0" eb="1">
      <t>ダン</t>
    </rPh>
    <rPh sb="2" eb="3">
      <t>カラダ</t>
    </rPh>
    <rPh sb="4" eb="5">
      <t>ジュウ</t>
    </rPh>
    <rPh sb="6" eb="7">
      <t>ショ</t>
    </rPh>
    <phoneticPr fontId="3"/>
  </si>
  <si>
    <t>電　話・ＦＡＸ</t>
    <rPh sb="0" eb="1">
      <t>デン</t>
    </rPh>
    <rPh sb="2" eb="3">
      <t>ハナシ</t>
    </rPh>
    <phoneticPr fontId="3"/>
  </si>
  <si>
    <t>携帯電話</t>
    <rPh sb="0" eb="2">
      <t>ケイタイ</t>
    </rPh>
    <rPh sb="2" eb="4">
      <t>デンワ</t>
    </rPh>
    <phoneticPr fontId="3"/>
  </si>
  <si>
    <r>
      <t>電　話・ＦＡＸ　</t>
    </r>
    <r>
      <rPr>
        <sz val="9"/>
        <rFont val="HG丸ｺﾞｼｯｸM-PRO"/>
        <family val="3"/>
        <charset val="128"/>
      </rPr>
      <t>※</t>
    </r>
    <rPh sb="0" eb="1">
      <t>デン</t>
    </rPh>
    <rPh sb="2" eb="3">
      <t>ハナシ</t>
    </rPh>
    <phoneticPr fontId="3"/>
  </si>
  <si>
    <r>
      <t>携帯電話　　　　</t>
    </r>
    <r>
      <rPr>
        <sz val="9"/>
        <rFont val="HG丸ｺﾞｼｯｸM-PRO"/>
        <family val="3"/>
        <charset val="128"/>
      </rPr>
      <t>※</t>
    </r>
    <rPh sb="0" eb="2">
      <t>ケイタイ</t>
    </rPh>
    <rPh sb="2" eb="4">
      <t>デンワ</t>
    </rPh>
    <phoneticPr fontId="3"/>
  </si>
  <si>
    <t>人</t>
    <rPh sb="0" eb="1">
      <t>ニン</t>
    </rPh>
    <phoneticPr fontId="3"/>
  </si>
  <si>
    <t>受講料等</t>
    <rPh sb="0" eb="3">
      <t>ジュコウリョウ</t>
    </rPh>
    <rPh sb="3" eb="4">
      <t>トウ</t>
    </rPh>
    <phoneticPr fontId="3"/>
  </si>
  <si>
    <t>受講料</t>
    <rPh sb="0" eb="3">
      <t>ジュコウリョウ</t>
    </rPh>
    <phoneticPr fontId="3"/>
  </si>
  <si>
    <t>No</t>
    <phoneticPr fontId="3"/>
  </si>
  <si>
    <t>例</t>
    <rPh sb="0" eb="1">
      <t>レイ</t>
    </rPh>
    <phoneticPr fontId="3"/>
  </si>
  <si>
    <t>氏　　名</t>
    <rPh sb="0" eb="1">
      <t>シ</t>
    </rPh>
    <rPh sb="3" eb="4">
      <t>メイ</t>
    </rPh>
    <phoneticPr fontId="3"/>
  </si>
  <si>
    <t>団体名</t>
    <rPh sb="0" eb="2">
      <t>ダンタイ</t>
    </rPh>
    <rPh sb="2" eb="3">
      <t>メイ</t>
    </rPh>
    <phoneticPr fontId="3"/>
  </si>
  <si>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3"/>
  </si>
  <si>
    <t>検定料</t>
    <rPh sb="0" eb="2">
      <t>ケンテイ</t>
    </rPh>
    <rPh sb="2" eb="3">
      <t>リョウ</t>
    </rPh>
    <phoneticPr fontId="3"/>
  </si>
  <si>
    <t>冊</t>
    <rPh sb="0" eb="1">
      <t>サツ</t>
    </rPh>
    <phoneticPr fontId="3"/>
  </si>
  <si>
    <t>検定受験者数</t>
    <rPh sb="0" eb="2">
      <t>ケンテイ</t>
    </rPh>
    <rPh sb="2" eb="4">
      <t>ジュケン</t>
    </rPh>
    <rPh sb="4" eb="5">
      <t>シャ</t>
    </rPh>
    <rPh sb="5" eb="6">
      <t>スウ</t>
    </rPh>
    <phoneticPr fontId="3"/>
  </si>
  <si>
    <t>受講者数</t>
    <rPh sb="0" eb="2">
      <t>ジュコウ</t>
    </rPh>
    <rPh sb="2" eb="3">
      <t>シャ</t>
    </rPh>
    <rPh sb="3" eb="4">
      <t>カズ</t>
    </rPh>
    <phoneticPr fontId="3"/>
  </si>
  <si>
    <t>受講総数</t>
    <rPh sb="0" eb="2">
      <t>ジュコウ</t>
    </rPh>
    <rPh sb="2" eb="4">
      <t>ソウスウ</t>
    </rPh>
    <phoneticPr fontId="3"/>
  </si>
  <si>
    <t>検定総数</t>
    <rPh sb="0" eb="2">
      <t>ケンテイ</t>
    </rPh>
    <rPh sb="2" eb="4">
      <t>ソウスウ</t>
    </rPh>
    <phoneticPr fontId="3"/>
  </si>
  <si>
    <t>受講総数，検定総数は自動入力となります</t>
    <rPh sb="0" eb="2">
      <t>ジュコウ</t>
    </rPh>
    <rPh sb="2" eb="4">
      <t>ソウスウ</t>
    </rPh>
    <rPh sb="5" eb="7">
      <t>ケンテイ</t>
    </rPh>
    <rPh sb="7" eb="9">
      <t>ソウスウ</t>
    </rPh>
    <rPh sb="10" eb="12">
      <t>ジドウ</t>
    </rPh>
    <rPh sb="12" eb="14">
      <t>ニュウリョク</t>
    </rPh>
    <phoneticPr fontId="3"/>
  </si>
  <si>
    <t>電話　022-123-4567</t>
    <rPh sb="0" eb="2">
      <t>デンワ</t>
    </rPh>
    <phoneticPr fontId="3"/>
  </si>
  <si>
    <t>仙台正宗</t>
    <rPh sb="0" eb="2">
      <t>センダイ</t>
    </rPh>
    <rPh sb="2" eb="4">
      <t>マサムネ</t>
    </rPh>
    <phoneticPr fontId="3"/>
  </si>
  <si>
    <t>仙台市青葉区青葉山1</t>
    <rPh sb="0" eb="3">
      <t>センダイシ</t>
    </rPh>
    <rPh sb="3" eb="6">
      <t>アオバク</t>
    </rPh>
    <rPh sb="6" eb="8">
      <t>アオバ</t>
    </rPh>
    <rPh sb="8" eb="9">
      <t>ヤマ</t>
    </rPh>
    <phoneticPr fontId="3"/>
  </si>
  <si>
    <t>不審者対策のために伺います。</t>
    <rPh sb="0" eb="3">
      <t>フシンシャ</t>
    </rPh>
    <rPh sb="3" eb="5">
      <t>タイサク</t>
    </rPh>
    <rPh sb="9" eb="10">
      <t>ウカガ</t>
    </rPh>
    <phoneticPr fontId="3"/>
  </si>
  <si>
    <t>学年</t>
    <rPh sb="0" eb="2">
      <t>ガクネン</t>
    </rPh>
    <phoneticPr fontId="3"/>
  </si>
  <si>
    <t>コース別受講数　　　（自動集計）</t>
    <rPh sb="3" eb="4">
      <t>ベツ</t>
    </rPh>
    <rPh sb="4" eb="6">
      <t>ジュコウ</t>
    </rPh>
    <rPh sb="6" eb="7">
      <t>カズ</t>
    </rPh>
    <rPh sb="11" eb="13">
      <t>ジドウ</t>
    </rPh>
    <rPh sb="13" eb="15">
      <t>シュウケイ</t>
    </rPh>
    <phoneticPr fontId="3"/>
  </si>
  <si>
    <t>一般</t>
    <rPh sb="0" eb="2">
      <t>イッパン</t>
    </rPh>
    <phoneticPr fontId="3"/>
  </si>
  <si>
    <t>小学６年</t>
    <rPh sb="0" eb="2">
      <t>ショウガク</t>
    </rPh>
    <rPh sb="3" eb="4">
      <t>ネン</t>
    </rPh>
    <phoneticPr fontId="3"/>
  </si>
  <si>
    <t>小学１年</t>
    <rPh sb="0" eb="2">
      <t>ショウガク</t>
    </rPh>
    <rPh sb="3" eb="4">
      <t>ネン</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</si>
  <si>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</si>
  <si>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</si>
  <si>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</si>
  <si>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</si>
  <si>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</si>
  <si>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</si>
  <si>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</si>
  <si>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高校１年</t>
    <rPh sb="0" eb="2">
      <t>コウコウ</t>
    </rPh>
    <rPh sb="3" eb="4">
      <t>ネン</t>
    </rPh>
    <phoneticPr fontId="3"/>
  </si>
  <si>
    <t>高校２年</t>
    <rPh sb="0" eb="2">
      <t>コウコウ</t>
    </rPh>
    <rPh sb="3" eb="4">
      <t>ネン</t>
    </rPh>
    <phoneticPr fontId="3"/>
  </si>
  <si>
    <t>高校３年</t>
    <rPh sb="0" eb="2">
      <t>コウコウ</t>
    </rPh>
    <rPh sb="3" eb="4">
      <t>ネン</t>
    </rPh>
    <phoneticPr fontId="3"/>
  </si>
  <si>
    <t>大学１年</t>
    <rPh sb="0" eb="2">
      <t>ダイガク</t>
    </rPh>
    <rPh sb="3" eb="4">
      <t>ネン</t>
    </rPh>
    <phoneticPr fontId="3"/>
  </si>
  <si>
    <t>大学２年</t>
    <rPh sb="0" eb="2">
      <t>ダイガク</t>
    </rPh>
    <rPh sb="3" eb="4">
      <t>ネン</t>
    </rPh>
    <phoneticPr fontId="3"/>
  </si>
  <si>
    <t>大学３年</t>
    <rPh sb="0" eb="2">
      <t>ダイガク</t>
    </rPh>
    <rPh sb="3" eb="4">
      <t>ネン</t>
    </rPh>
    <phoneticPr fontId="3"/>
  </si>
  <si>
    <t>大学４年</t>
    <rPh sb="0" eb="2">
      <t>ダイガク</t>
    </rPh>
    <rPh sb="3" eb="4">
      <t>ネン</t>
    </rPh>
    <phoneticPr fontId="3"/>
  </si>
  <si>
    <t>FAX　022-123-4567</t>
    <phoneticPr fontId="3"/>
  </si>
  <si>
    <t>×</t>
    <phoneticPr fontId="3"/>
  </si>
  <si>
    <t>＝</t>
    <phoneticPr fontId="3"/>
  </si>
  <si>
    <t>①</t>
    <phoneticPr fontId="3"/>
  </si>
  <si>
    <t>×</t>
    <phoneticPr fontId="3"/>
  </si>
  <si>
    <t>②</t>
    <phoneticPr fontId="3"/>
  </si>
  <si>
    <t>③</t>
    <phoneticPr fontId="3"/>
  </si>
  <si>
    <t>×</t>
    <phoneticPr fontId="3"/>
  </si>
  <si>
    <t>仙台愛姫</t>
    <rPh sb="0" eb="2">
      <t>センダイ</t>
    </rPh>
    <rPh sb="2" eb="3">
      <t>アイ</t>
    </rPh>
    <rPh sb="3" eb="4">
      <t>ヒメ</t>
    </rPh>
    <phoneticPr fontId="3"/>
  </si>
  <si>
    <t>電話　</t>
    <rPh sb="0" eb="2">
      <t>デンワ</t>
    </rPh>
    <phoneticPr fontId="3"/>
  </si>
  <si>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3"/>
  </si>
  <si>
    <t>←事前送付を希望の場合は枠内に○をつけてください</t>
    <rPh sb="1" eb="3">
      <t>ジゼン</t>
    </rPh>
    <rPh sb="3" eb="5">
      <t>ソウフ</t>
    </rPh>
    <rPh sb="6" eb="8">
      <t>キボウ</t>
    </rPh>
    <rPh sb="9" eb="11">
      <t>バアイ</t>
    </rPh>
    <rPh sb="12" eb="14">
      <t>ワクナイ</t>
    </rPh>
    <phoneticPr fontId="3"/>
  </si>
  <si>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3"/>
  </si>
  <si>
    <t>団体長印</t>
    <rPh sb="0" eb="2">
      <t>ダンタイ</t>
    </rPh>
    <rPh sb="2" eb="3">
      <t>チョウ</t>
    </rPh>
    <rPh sb="3" eb="4">
      <t>イン</t>
    </rPh>
    <phoneticPr fontId="3"/>
  </si>
  <si>
    <t>　事前送付希望の場合は送料をご負担いただきます。</t>
    <rPh sb="1" eb="3">
      <t>ジゼン</t>
    </rPh>
    <rPh sb="3" eb="5">
      <t>ソウフ</t>
    </rPh>
    <rPh sb="5" eb="7">
      <t>キボウ</t>
    </rPh>
    <rPh sb="8" eb="10">
      <t>バアイ</t>
    </rPh>
    <rPh sb="11" eb="13">
      <t>ソウリョウ</t>
    </rPh>
    <rPh sb="15" eb="17">
      <t>フタン</t>
    </rPh>
    <phoneticPr fontId="3"/>
  </si>
  <si>
    <t>引率責任者携帯電話</t>
    <rPh sb="0" eb="2">
      <t>インソツ</t>
    </rPh>
    <rPh sb="2" eb="5">
      <t>セキニンシャ</t>
    </rPh>
    <rPh sb="5" eb="7">
      <t>ケイタイ</t>
    </rPh>
    <rPh sb="7" eb="9">
      <t>デンワ</t>
    </rPh>
    <phoneticPr fontId="3"/>
  </si>
  <si>
    <t>080-1234-5678</t>
    <phoneticPr fontId="3"/>
  </si>
  <si>
    <t>※必ず成人の引率責任者を明記願います。</t>
    <rPh sb="1" eb="2">
      <t>カナラ</t>
    </rPh>
    <rPh sb="3" eb="5">
      <t>セイジン</t>
    </rPh>
    <rPh sb="6" eb="8">
      <t>インソツ</t>
    </rPh>
    <rPh sb="8" eb="11">
      <t>セキニンシャ</t>
    </rPh>
    <rPh sb="12" eb="14">
      <t>メイキ</t>
    </rPh>
    <rPh sb="14" eb="15">
      <t>ネガ</t>
    </rPh>
    <phoneticPr fontId="3"/>
  </si>
  <si>
    <t>仲良しマーチング＆バトン</t>
    <rPh sb="0" eb="2">
      <t>ナカヨ</t>
    </rPh>
    <phoneticPr fontId="3"/>
  </si>
  <si>
    <t>080-1234-5678</t>
  </si>
  <si>
    <t>宮城県ﾏｰﾁﾝｸﾞﾊﾞﾝﾄﾞ･ﾊﾞﾄﾝﾄﾜｰﾘﾝｸﾞ連盟　会長殿</t>
    <rPh sb="0" eb="3">
      <t>ミヤギケン</t>
    </rPh>
    <rPh sb="26" eb="28">
      <t>レンメイ</t>
    </rPh>
    <rPh sb="29" eb="31">
      <t>カイチョウ</t>
    </rPh>
    <rPh sb="31" eb="32">
      <t>ドノ</t>
    </rPh>
    <phoneticPr fontId="3"/>
  </si>
  <si>
    <t>設備使用負担金</t>
    <rPh sb="0" eb="2">
      <t>セツビ</t>
    </rPh>
    <rPh sb="2" eb="4">
      <t>シヨウ</t>
    </rPh>
    <rPh sb="4" eb="7">
      <t>フタンキン</t>
    </rPh>
    <phoneticPr fontId="3"/>
  </si>
  <si>
    <t>当日の引率人数</t>
    <rPh sb="0" eb="2">
      <t>トウジツ</t>
    </rPh>
    <rPh sb="3" eb="5">
      <t>インソツ</t>
    </rPh>
    <rPh sb="5" eb="7">
      <t>ニンズウ</t>
    </rPh>
    <phoneticPr fontId="3"/>
  </si>
  <si>
    <t>引率以外の滞在者数</t>
    <rPh sb="0" eb="2">
      <t>インソツ</t>
    </rPh>
    <rPh sb="2" eb="4">
      <t>イガイ</t>
    </rPh>
    <rPh sb="5" eb="8">
      <t>タイザイシャ</t>
    </rPh>
    <rPh sb="8" eb="9">
      <t>スウ</t>
    </rPh>
    <phoneticPr fontId="3"/>
  </si>
  <si>
    <t>引率人数と会場内に講習会を通じで滞在する大人の人数を記入して下さい。</t>
    <rPh sb="0" eb="2">
      <t>インソツ</t>
    </rPh>
    <rPh sb="2" eb="4">
      <t>ニンズウ</t>
    </rPh>
    <rPh sb="5" eb="8">
      <t>カイジョウナイ</t>
    </rPh>
    <rPh sb="9" eb="12">
      <t>コウシュウカイ</t>
    </rPh>
    <rPh sb="13" eb="14">
      <t>ツウ</t>
    </rPh>
    <rPh sb="16" eb="18">
      <t>タイザイ</t>
    </rPh>
    <rPh sb="20" eb="22">
      <t>オトナ</t>
    </rPh>
    <rPh sb="23" eb="25">
      <t>ニンズウ</t>
    </rPh>
    <rPh sb="26" eb="28">
      <t>キニュウ</t>
    </rPh>
    <rPh sb="30" eb="31">
      <t>クダ</t>
    </rPh>
    <phoneticPr fontId="3"/>
  </si>
  <si>
    <t>（引率者・滞在者ともに検定中の見学は出来ません）</t>
    <rPh sb="1" eb="4">
      <t>インソツシャ</t>
    </rPh>
    <rPh sb="5" eb="8">
      <t>タイザイシャ</t>
    </rPh>
    <rPh sb="11" eb="13">
      <t>ケンテイ</t>
    </rPh>
    <rPh sb="13" eb="14">
      <t>ナカ</t>
    </rPh>
    <rPh sb="15" eb="17">
      <t>ケンガク</t>
    </rPh>
    <rPh sb="18" eb="20">
      <t>デキ</t>
    </rPh>
    <phoneticPr fontId="3"/>
  </si>
  <si>
    <t>バトン２級</t>
    <rPh sb="4" eb="5">
      <t>キュウ</t>
    </rPh>
    <phoneticPr fontId="3"/>
  </si>
  <si>
    <t>バトン１級</t>
    <rPh sb="4" eb="5">
      <t>キュウ</t>
    </rPh>
    <phoneticPr fontId="3"/>
  </si>
  <si>
    <t>団体長印　　　　　（職印）を忘れず　　　　押印してください</t>
    <rPh sb="0" eb="2">
      <t>ダンタイ</t>
    </rPh>
    <rPh sb="2" eb="3">
      <t>チョウ</t>
    </rPh>
    <rPh sb="3" eb="4">
      <t>イン</t>
    </rPh>
    <rPh sb="10" eb="12">
      <t>ショクイン</t>
    </rPh>
    <rPh sb="14" eb="15">
      <t>ワス</t>
    </rPh>
    <rPh sb="21" eb="23">
      <t>オウイン</t>
    </rPh>
    <phoneticPr fontId="3"/>
  </si>
  <si>
    <t>○</t>
    <phoneticPr fontId="3"/>
  </si>
  <si>
    <t>FAX　</t>
    <phoneticPr fontId="3"/>
  </si>
  <si>
    <t>宮城　バトン子</t>
    <rPh sb="0" eb="2">
      <t>ミヤギ</t>
    </rPh>
    <rPh sb="6" eb="7">
      <t>コ</t>
    </rPh>
    <phoneticPr fontId="3" alignment="distributed"/>
  </si>
  <si>
    <t>技能ﾗｲｾﾝｽﾊﾟｽﾎﾟｰﾄ</t>
    <rPh sb="0" eb="2">
      <t>ギノウ</t>
    </rPh>
    <phoneticPr fontId="3"/>
  </si>
  <si>
    <t>ﾏｰﾁﾝｸﾞとﾊﾞﾄﾝは別</t>
    <rPh sb="12" eb="13">
      <t>ベツ</t>
    </rPh>
    <phoneticPr fontId="3"/>
  </si>
  <si>
    <t>ＢＴ１級</t>
    <rPh sb="3" eb="4">
      <t>キュウ</t>
    </rPh>
    <phoneticPr fontId="3"/>
  </si>
  <si>
    <t>ＢＴ２級</t>
    <rPh sb="3" eb="4">
      <t>キュウ</t>
    </rPh>
    <phoneticPr fontId="3"/>
  </si>
  <si>
    <t>技能検定を受ける</t>
    <rPh sb="0" eb="2">
      <t>ギノウ</t>
    </rPh>
    <rPh sb="2" eb="4">
      <t>ケンテイ</t>
    </rPh>
    <rPh sb="5" eb="6">
      <t>ウ</t>
    </rPh>
    <phoneticPr fontId="3"/>
  </si>
  <si>
    <t>講習会資料</t>
    <rPh sb="0" eb="3">
      <t>コウシュウカイ</t>
    </rPh>
    <rPh sb="3" eb="5">
      <t>シリョウ</t>
    </rPh>
    <phoneticPr fontId="3"/>
  </si>
  <si>
    <t>④</t>
    <phoneticPr fontId="3"/>
  </si>
  <si>
    <t>⑤</t>
    <phoneticPr fontId="3"/>
  </si>
  <si>
    <t>合計（①＋②＋③＋④＋⑤）</t>
    <rPh sb="0" eb="2">
      <t>ゴウケイ</t>
    </rPh>
    <phoneticPr fontId="3"/>
  </si>
  <si>
    <t>バトン講習会資料事前送付希望</t>
    <rPh sb="3" eb="6">
      <t>コウシュウカイ</t>
    </rPh>
    <rPh sb="6" eb="8">
      <t>シリョウ</t>
    </rPh>
    <rPh sb="8" eb="10">
      <t>ジゼン</t>
    </rPh>
    <rPh sb="10" eb="12">
      <t>ソウフ</t>
    </rPh>
    <rPh sb="12" eb="14">
      <t>キボウ</t>
    </rPh>
    <phoneticPr fontId="3"/>
  </si>
  <si>
    <t>BT用のみ</t>
    <rPh sb="2" eb="3">
      <t>ヨウ</t>
    </rPh>
    <phoneticPr fontId="3"/>
  </si>
  <si>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3"/>
  </si>
  <si>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3"/>
  </si>
  <si>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3"/>
  </si>
  <si>
    <t>（３）受講するコースに半角で「1」を入力して下さい。</t>
    <rPh sb="3" eb="5">
      <t>ジュコウ</t>
    </rPh>
    <rPh sb="11" eb="13">
      <t>ハンカク</t>
    </rPh>
    <rPh sb="18" eb="20">
      <t>ニュウリョク</t>
    </rPh>
    <rPh sb="22" eb="23">
      <t>クダ</t>
    </rPh>
    <phoneticPr fontId="3"/>
  </si>
  <si>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3"/>
  </si>
  <si>
    <t>MM３級</t>
    <rPh sb="3" eb="4">
      <t>キュウ</t>
    </rPh>
    <phoneticPr fontId="3"/>
  </si>
  <si>
    <t>MM４級</t>
    <rPh sb="3" eb="4">
      <t>キュウ</t>
    </rPh>
    <phoneticPr fontId="3"/>
  </si>
  <si>
    <t>ＭＰ３級</t>
    <rPh sb="3" eb="4">
      <t>キュウ</t>
    </rPh>
    <phoneticPr fontId="3"/>
  </si>
  <si>
    <t>ＭＰ４級</t>
    <rPh sb="3" eb="4">
      <t>キュウ</t>
    </rPh>
    <phoneticPr fontId="3"/>
  </si>
  <si>
    <t>ＣＧ３級</t>
    <rPh sb="3" eb="4">
      <t>キュウ</t>
    </rPh>
    <phoneticPr fontId="3"/>
  </si>
  <si>
    <t>ＣＧ４級</t>
    <rPh sb="3" eb="4">
      <t>キュウ</t>
    </rPh>
    <phoneticPr fontId="3"/>
  </si>
  <si>
    <t>バトン４級</t>
    <rPh sb="4" eb="5">
      <t>キュウ</t>
    </rPh>
    <phoneticPr fontId="3"/>
  </si>
  <si>
    <t>バトン５級</t>
    <rPh sb="4" eb="5">
      <t>キュウ</t>
    </rPh>
    <phoneticPr fontId="3"/>
  </si>
  <si>
    <t>バトン６級</t>
    <rPh sb="4" eb="5">
      <t>キュウ</t>
    </rPh>
    <phoneticPr fontId="3"/>
  </si>
  <si>
    <t>ＢＴ４級</t>
    <rPh sb="3" eb="4">
      <t>キュウ</t>
    </rPh>
    <phoneticPr fontId="3"/>
  </si>
  <si>
    <t>ＢＴ５級</t>
    <rPh sb="3" eb="4">
      <t>キュウ</t>
    </rPh>
    <phoneticPr fontId="3"/>
  </si>
  <si>
    <t>ＢＴ６級</t>
    <rPh sb="3" eb="4">
      <t>キュウ</t>
    </rPh>
    <phoneticPr fontId="3"/>
  </si>
  <si>
    <t>ＭＭ３級</t>
    <rPh sb="3" eb="4">
      <t>キュウ</t>
    </rPh>
    <phoneticPr fontId="3"/>
  </si>
  <si>
    <t>ＭＭ４級</t>
    <rPh sb="3" eb="4">
      <t>キュウ</t>
    </rPh>
    <phoneticPr fontId="3"/>
  </si>
  <si>
    <t>暖房費１月１６日</t>
    <rPh sb="0" eb="2">
      <t>ダンボウ</t>
    </rPh>
    <rPh sb="2" eb="3">
      <t>ヒ</t>
    </rPh>
    <rPh sb="4" eb="5">
      <t>ガツ</t>
    </rPh>
    <rPh sb="7" eb="8">
      <t>ニチ</t>
    </rPh>
    <phoneticPr fontId="3"/>
  </si>
  <si>
    <t>暖房費１月１７日</t>
    <rPh sb="0" eb="2">
      <t>ダンボウ</t>
    </rPh>
    <rPh sb="2" eb="3">
      <t>ヒ</t>
    </rPh>
    <rPh sb="4" eb="5">
      <t>ガツ</t>
    </rPh>
    <rPh sb="7" eb="8">
      <t>カ</t>
    </rPh>
    <phoneticPr fontId="3"/>
  </si>
  <si>
    <t>マーチングバンド３級・４級</t>
    <rPh sb="9" eb="10">
      <t>キュウ</t>
    </rPh>
    <rPh sb="12" eb="13">
      <t>キュウ</t>
    </rPh>
    <phoneticPr fontId="3"/>
  </si>
  <si>
    <t>バトン４級・５級・６級</t>
    <rPh sb="4" eb="5">
      <t>キュウ</t>
    </rPh>
    <rPh sb="7" eb="8">
      <t>キュウ</t>
    </rPh>
    <rPh sb="10" eb="11">
      <t>キュウ</t>
    </rPh>
    <phoneticPr fontId="3"/>
  </si>
  <si>
    <t>バトン１級・２級</t>
    <rPh sb="4" eb="5">
      <t>キュウ</t>
    </rPh>
    <rPh sb="7" eb="8">
      <t>キュウ</t>
    </rPh>
    <phoneticPr fontId="3"/>
  </si>
  <si>
    <t>マーチングバンドコース</t>
    <phoneticPr fontId="3"/>
  </si>
  <si>
    <t>バトントワーリングコース</t>
    <phoneticPr fontId="3"/>
  </si>
  <si>
    <t>※暖房費１月１７日はバトントワーリングコース１級・２級・５級・６級のみです。</t>
    <rPh sb="1" eb="3">
      <t>ダンボウ</t>
    </rPh>
    <rPh sb="3" eb="4">
      <t>ヒ</t>
    </rPh>
    <rPh sb="5" eb="6">
      <t>ガツ</t>
    </rPh>
    <rPh sb="8" eb="9">
      <t>ニチ</t>
    </rPh>
    <rPh sb="23" eb="24">
      <t>キュウ</t>
    </rPh>
    <rPh sb="26" eb="27">
      <t>キュウ</t>
    </rPh>
    <rPh sb="29" eb="30">
      <t>キュウ</t>
    </rPh>
    <rPh sb="32" eb="33">
      <t>キュウ</t>
    </rPh>
    <phoneticPr fontId="3"/>
  </si>
  <si>
    <t>２０２０年度宮城県</t>
    <rPh sb="4" eb="6">
      <t>ネンド</t>
    </rPh>
    <rPh sb="6" eb="9">
      <t>ミヤギケン</t>
    </rPh>
    <phoneticPr fontId="3"/>
  </si>
  <si>
    <r>
      <t>入力見本</t>
    </r>
    <r>
      <rPr>
        <sz val="14"/>
        <rFont val="HG創英角ﾎﾟｯﾌﾟ体"/>
        <family val="3"/>
        <charset val="128"/>
      </rPr>
      <t>　マーチングバンド・バトントワーリング冬期講習会　受講申込書　［１］</t>
    </r>
    <rPh sb="0" eb="2">
      <t>ニュウリョク</t>
    </rPh>
    <rPh sb="2" eb="4">
      <t>ミホン</t>
    </rPh>
    <rPh sb="23" eb="25">
      <t>トウキ</t>
    </rPh>
    <rPh sb="25" eb="28">
      <t>コウシュウカイ</t>
    </rPh>
    <rPh sb="29" eb="31">
      <t>ジュコウ</t>
    </rPh>
    <phoneticPr fontId="3"/>
  </si>
  <si>
    <t>２０２０年　　１２月　　１５日</t>
    <rPh sb="4" eb="5">
      <t>ネン</t>
    </rPh>
    <rPh sb="9" eb="10">
      <t>ガツ</t>
    </rPh>
    <rPh sb="14" eb="15">
      <t>ニチ</t>
    </rPh>
    <phoneticPr fontId="3"/>
  </si>
  <si>
    <t>↓学年のセルを選択すると右に</t>
    <rPh sb="1" eb="3">
      <t>がくねん</t>
    </rPh>
    <rPh sb="7" eb="9">
      <t>せんたく</t>
    </rPh>
    <rPh sb="12" eb="13">
      <t>みぎ</t>
    </rPh>
    <phoneticPr fontId="3" type="Hiragana"/>
  </si>
  <si>
    <t>プルダウンボタンが表示され，リストから小学中学等，学年が選択できます。</t>
    <rPh sb="9" eb="11">
      <t>ひょうじ</t>
    </rPh>
    <rPh sb="19" eb="21">
      <t>しょうがく</t>
    </rPh>
    <rPh sb="21" eb="23">
      <t>ちゅうがく</t>
    </rPh>
    <rPh sb="23" eb="24">
      <t>とう</t>
    </rPh>
    <rPh sb="25" eb="27">
      <t>がくねん</t>
    </rPh>
    <rPh sb="28" eb="30">
      <t>せんたく</t>
    </rPh>
    <phoneticPr fontId="3" type="Hiragana"/>
  </si>
  <si>
    <t>ＭＭ　　　３級</t>
    <rPh sb="6" eb="7">
      <t>キュウ</t>
    </rPh>
    <phoneticPr fontId="3"/>
  </si>
  <si>
    <t>ＭＭ　　　４級</t>
    <rPh sb="6" eb="7">
      <t>キュウ</t>
    </rPh>
    <phoneticPr fontId="3"/>
  </si>
  <si>
    <t>既所有級　　　（あれば入力）</t>
    <rPh sb="0" eb="1">
      <t>スデ</t>
    </rPh>
    <rPh sb="1" eb="3">
      <t>ショユウ</t>
    </rPh>
    <rPh sb="3" eb="4">
      <t>キュウ</t>
    </rPh>
    <rPh sb="11" eb="13">
      <t>ニュウリョク</t>
    </rPh>
    <phoneticPr fontId="3"/>
  </si>
  <si>
    <t>選択して　　　ください</t>
    <rPh sb="0" eb="2">
      <t>センタク</t>
    </rPh>
    <phoneticPr fontId="3"/>
  </si>
  <si>
    <t>マーチングバンド・バトントワーリング冬期講習会　受講申込書［２］受講者名簿</t>
    <rPh sb="18" eb="20">
      <t>トウキ</t>
    </rPh>
    <rPh sb="20" eb="23">
      <t>コウシュウカイ</t>
    </rPh>
    <rPh sb="24" eb="26">
      <t>ジュコウ</t>
    </rPh>
    <rPh sb="32" eb="35">
      <t>ジュコウシャ</t>
    </rPh>
    <rPh sb="35" eb="37">
      <t>メイボ</t>
    </rPh>
    <phoneticPr fontId="3"/>
  </si>
  <si>
    <t>当日団体引率責任者名</t>
    <rPh sb="0" eb="2">
      <t>トウジツ</t>
    </rPh>
    <rPh sb="2" eb="4">
      <t>ダンタイ</t>
    </rPh>
    <rPh sb="4" eb="6">
      <t>インソツ</t>
    </rPh>
    <rPh sb="6" eb="9">
      <t>セキニンシャ</t>
    </rPh>
    <rPh sb="9" eb="10">
      <t>メイ</t>
    </rPh>
    <phoneticPr fontId="3"/>
  </si>
  <si>
    <t>受講人数、受講料、検定料、暖房費は自動入力となります</t>
    <rPh sb="0" eb="2">
      <t>ジュコウ</t>
    </rPh>
    <rPh sb="2" eb="4">
      <t>ニンズ</t>
    </rPh>
    <rPh sb="5" eb="7">
      <t>ジュコウ</t>
    </rPh>
    <rPh sb="7" eb="8">
      <t>リョウ</t>
    </rPh>
    <rPh sb="9" eb="11">
      <t>ケンテイ</t>
    </rPh>
    <rPh sb="11" eb="12">
      <t>リョウ</t>
    </rPh>
    <rPh sb="13" eb="15">
      <t>ダンボウ</t>
    </rPh>
    <rPh sb="15" eb="16">
      <t>ヒ</t>
    </rPh>
    <rPh sb="17" eb="19">
      <t>ジドウ</t>
    </rPh>
    <rPh sb="19" eb="21">
      <t>ニュウリョク</t>
    </rPh>
    <phoneticPr fontId="3"/>
  </si>
  <si>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3"/>
  </si>
  <si>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3"/>
  </si>
  <si>
    <t>２０２０年　　月　　日</t>
    <rPh sb="4" eb="5">
      <t>ネン</t>
    </rPh>
    <rPh sb="7" eb="8">
      <t>ガツ</t>
    </rPh>
    <rPh sb="10" eb="11">
      <t>ニチ</t>
    </rPh>
    <phoneticPr fontId="3"/>
  </si>
  <si>
    <t>連絡責任者名</t>
    <rPh sb="0" eb="2">
      <t>レンラク</t>
    </rPh>
    <rPh sb="2" eb="5">
      <t>セキニンシャ</t>
    </rPh>
    <rPh sb="5" eb="6">
      <t>ナ</t>
    </rPh>
    <phoneticPr fontId="3"/>
  </si>
  <si>
    <t>マーチングバンド・バトントワーリング冬期講習会　受講申込書　［１］</t>
    <rPh sb="18" eb="20">
      <t>トウキ</t>
    </rPh>
    <rPh sb="20" eb="23">
      <t>コウシュウカイ</t>
    </rPh>
    <rPh sb="24" eb="26">
      <t>ジュコウ</t>
    </rPh>
    <phoneticPr fontId="3"/>
  </si>
  <si>
    <t>冬期講習会　健康チェックリスト</t>
    <rPh sb="0" eb="2">
      <t>トウキ</t>
    </rPh>
    <rPh sb="2" eb="5">
      <t>コウシュウカイ</t>
    </rPh>
    <rPh sb="6" eb="8">
      <t>ケンコウ</t>
    </rPh>
    <phoneticPr fontId="23"/>
  </si>
  <si>
    <t>　　</t>
    <phoneticPr fontId="23"/>
  </si>
  <si>
    <t>　　　月　　　日　（　　　）</t>
    <rPh sb="3" eb="4">
      <t>ツキ</t>
    </rPh>
    <rPh sb="7" eb="8">
      <t>ヒ</t>
    </rPh>
    <phoneticPr fontId="23"/>
  </si>
  <si>
    <t>団 体 名</t>
    <rPh sb="0" eb="1">
      <t>ダン</t>
    </rPh>
    <rPh sb="2" eb="3">
      <t>カラダ</t>
    </rPh>
    <rPh sb="4" eb="5">
      <t>ナ</t>
    </rPh>
    <phoneticPr fontId="23"/>
  </si>
  <si>
    <t>当日引率・受付責任者</t>
    <rPh sb="0" eb="2">
      <t>トウジツ</t>
    </rPh>
    <rPh sb="2" eb="4">
      <t>インソツ</t>
    </rPh>
    <rPh sb="5" eb="7">
      <t>ウケツケ</t>
    </rPh>
    <rPh sb="7" eb="10">
      <t>セキニンシャ</t>
    </rPh>
    <phoneticPr fontId="23"/>
  </si>
  <si>
    <t>　</t>
    <phoneticPr fontId="23"/>
  </si>
  <si>
    <t>体調はいかがですか？</t>
    <rPh sb="0" eb="2">
      <t>タイチョウ</t>
    </rPh>
    <phoneticPr fontId="23"/>
  </si>
  <si>
    <t>のどの痛みがない</t>
    <rPh sb="3" eb="4">
      <t>イタ</t>
    </rPh>
    <phoneticPr fontId="23"/>
  </si>
  <si>
    <t>咳（せき）がでない</t>
    <rPh sb="0" eb="1">
      <t>セキ</t>
    </rPh>
    <phoneticPr fontId="23"/>
  </si>
  <si>
    <t>痰（たん）が出たりからんだりしない</t>
    <rPh sb="0" eb="1">
      <t>タン</t>
    </rPh>
    <rPh sb="6" eb="7">
      <t>デ</t>
    </rPh>
    <phoneticPr fontId="23"/>
  </si>
  <si>
    <t>鼻水、鼻づまりがない　※花粉症は除く</t>
    <rPh sb="0" eb="2">
      <t>ハナミズ</t>
    </rPh>
    <rPh sb="3" eb="4">
      <t>ハナ</t>
    </rPh>
    <rPh sb="12" eb="14">
      <t>カフン</t>
    </rPh>
    <rPh sb="14" eb="15">
      <t>ショウ</t>
    </rPh>
    <rPh sb="16" eb="17">
      <t>ノゾ</t>
    </rPh>
    <phoneticPr fontId="23"/>
  </si>
  <si>
    <t>からだのだるさ・おもさなど異常がない</t>
    <rPh sb="13" eb="15">
      <t>イジョウ</t>
    </rPh>
    <phoneticPr fontId="23"/>
  </si>
  <si>
    <t>３７．５℃以上の発熱がない</t>
    <rPh sb="5" eb="7">
      <t>イジョウ</t>
    </rPh>
    <rPh sb="8" eb="10">
      <t>ハツネツ</t>
    </rPh>
    <phoneticPr fontId="23"/>
  </si>
  <si>
    <t>息苦しさ（いつもと違う苦しさ）はない</t>
    <rPh sb="0" eb="1">
      <t>イキ</t>
    </rPh>
    <rPh sb="1" eb="2">
      <t>クル</t>
    </rPh>
    <rPh sb="9" eb="10">
      <t>チガ</t>
    </rPh>
    <rPh sb="11" eb="12">
      <t>クル</t>
    </rPh>
    <phoneticPr fontId="23"/>
  </si>
  <si>
    <t>家族に発熱や体調が悪い方がいない</t>
    <rPh sb="0" eb="2">
      <t>カゾク</t>
    </rPh>
    <rPh sb="3" eb="5">
      <t>ハツネツ</t>
    </rPh>
    <rPh sb="6" eb="8">
      <t>タイチョウ</t>
    </rPh>
    <rPh sb="9" eb="10">
      <t>ワル</t>
    </rPh>
    <rPh sb="11" eb="12">
      <t>カタ</t>
    </rPh>
    <phoneticPr fontId="23"/>
  </si>
  <si>
    <t>講習会当日の体温</t>
    <rPh sb="0" eb="2">
      <t>コウシュウ</t>
    </rPh>
    <rPh sb="2" eb="3">
      <t>カイ</t>
    </rPh>
    <rPh sb="3" eb="5">
      <t>トウジツ</t>
    </rPh>
    <rPh sb="6" eb="8">
      <t>タイオン</t>
    </rPh>
    <phoneticPr fontId="23"/>
  </si>
  <si>
    <t>℃</t>
    <phoneticPr fontId="23"/>
  </si>
  <si>
    <t>※足りない場合はコピーして下さい。</t>
    <rPh sb="1" eb="2">
      <t>タ</t>
    </rPh>
    <rPh sb="5" eb="7">
      <t>バアイ</t>
    </rPh>
    <rPh sb="13" eb="14">
      <t>クダ</t>
    </rPh>
    <phoneticPr fontId="23"/>
  </si>
  <si>
    <t>※団体名は申込書１に入力すると自動入力されます。</t>
    <rPh sb="1" eb="3">
      <t>ダンタイ</t>
    </rPh>
    <rPh sb="3" eb="4">
      <t>メイ</t>
    </rPh>
    <rPh sb="5" eb="7">
      <t>モウシコミ</t>
    </rPh>
    <rPh sb="7" eb="8">
      <t>ショ</t>
    </rPh>
    <rPh sb="10" eb="12">
      <t>ニュウリョク</t>
    </rPh>
    <rPh sb="15" eb="17">
      <t>ジドウ</t>
    </rPh>
    <rPh sb="17" eb="19">
      <t>ニュウリョク</t>
    </rPh>
    <phoneticPr fontId="3"/>
  </si>
  <si>
    <t>受講者・来場者名</t>
    <rPh sb="0" eb="3">
      <t>ジュコウシャ</t>
    </rPh>
    <rPh sb="4" eb="7">
      <t>ライジョウシャ</t>
    </rPh>
    <rPh sb="7" eb="8">
      <t>メイ</t>
    </rPh>
    <phoneticPr fontId="23"/>
  </si>
  <si>
    <t>講習会当日の体調について、異常がなければ各欄に✓を入れて下さい。</t>
    <rPh sb="0" eb="3">
      <t>コウシュウカイ</t>
    </rPh>
    <rPh sb="3" eb="5">
      <t>トウジツ</t>
    </rPh>
    <rPh sb="6" eb="8">
      <t>タイチョウ</t>
    </rPh>
    <rPh sb="13" eb="15">
      <t>イジョウ</t>
    </rPh>
    <rPh sb="20" eb="22">
      <t>カクラン</t>
    </rPh>
    <rPh sb="25" eb="26">
      <t>イ</t>
    </rPh>
    <rPh sb="28" eb="29">
      <t>クダ</t>
    </rPh>
    <phoneticPr fontId="23"/>
  </si>
  <si>
    <t>体調が悪い場合は、受講できません。</t>
    <rPh sb="9" eb="11">
      <t>ジュコウ</t>
    </rPh>
    <phoneticPr fontId="23"/>
  </si>
  <si>
    <t>講習会当日、会場に滞在する保護者も含め受講者、引率者の健康チェックリストの提出をお願い致します。</t>
    <rPh sb="0" eb="3">
      <t>コウシュウカイ</t>
    </rPh>
    <rPh sb="3" eb="5">
      <t>トウジツ</t>
    </rPh>
    <rPh sb="17" eb="18">
      <t>フク</t>
    </rPh>
    <rPh sb="19" eb="22">
      <t>ジュコウシャ</t>
    </rPh>
    <rPh sb="23" eb="26">
      <t>インソツシャ</t>
    </rPh>
    <rPh sb="27" eb="29">
      <t>ケンコウ</t>
    </rPh>
    <rPh sb="37" eb="39">
      <t>テイシュツ</t>
    </rPh>
    <rPh sb="41" eb="42">
      <t>ネガ</t>
    </rPh>
    <rPh sb="43" eb="44">
      <t>イタ</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</si>
</sst>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sz val="8"/>
      <name val="ＭＳ Ｐゴシック"/>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8"/>
      <color theme="1"/>
      <name val="ＭＳ Ｐゴシック"/>
      <family val="3"/>
      <charset val="128"/>
    </font>
    <font>
      <sz val="6"/>
      <name val="ＭＳ Ｐゴシック"/>
      <family val="2"/>
      <charset val="128"/>
      <scheme val="minor"/>
    </font>
    <font>
      <sz val="14"/>
      <color theme="1"/>
      <name val="ＭＳ Ｐゴシック"/>
      <family val="3"/>
      <charset val="128"/>
    </font>
    <font>
      <sz val="14"/>
      <color theme="1"/>
      <name val="ＭＳ Ｐゴシック"/>
      <family val="2"/>
      <charset val="128"/>
      <scheme val="minor"/>
    </font>
    <font>
      <b/>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b/>
      <sz val="14"/>
      <color rgb="FFFF0000"/>
      <name val="ＭＳ Ｐゴシック"/>
      <family val="2"/>
      <charset val="128"/>
      <scheme val="minor"/>
    </font>
    <font>
      <sz val="12"/>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sz val="14"/>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4">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181">
    <xf numFmtId="0" fontId="0" fillId="0" borderId="0" xfId="0">
      <alignment vertical="center"/>
    </xf>
    <xf numFmtId="0" fontId="4" fillId="0" borderId="0" xfId="0" applyFont="1">
      <alignment vertical="center"/>
    </xf>
    <xf numFmtId="0" fontId="4" fillId="0" borderId="0" xfId="0"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9" xfId="0" applyFont="1" applyBorder="1">
      <alignment vertical="center"/>
    </xf>
    <xf numFmtId="0" fontId="8" fillId="0" borderId="0" xfId="0" applyFont="1">
      <alignment vertical="center"/>
    </xf>
    <xf numFmtId="0" fontId="6" fillId="0" borderId="13" xfId="0" applyFont="1" applyBorder="1">
      <alignment vertical="center"/>
    </xf>
    <xf numFmtId="0" fontId="5" fillId="0" borderId="14" xfId="0" applyFont="1" applyBorder="1">
      <alignment vertical="center"/>
    </xf>
    <xf numFmtId="0" fontId="5" fillId="0" borderId="13" xfId="0" applyFont="1" applyBorder="1">
      <alignment vertical="center"/>
    </xf>
    <xf numFmtId="0" fontId="5" fillId="0" borderId="15" xfId="0" applyFont="1" applyBorder="1" applyAlignment="1">
      <alignment horizontal="right" vertical="center"/>
    </xf>
    <xf numFmtId="0" fontId="6" fillId="0" borderId="14" xfId="0" applyFont="1" applyBorder="1">
      <alignment vertical="center"/>
    </xf>
    <xf numFmtId="0" fontId="6" fillId="0" borderId="15" xfId="0" applyFont="1" applyBorder="1" applyAlignment="1">
      <alignment horizontal="right" vertical="center"/>
    </xf>
    <xf numFmtId="0" fontId="5" fillId="0" borderId="0" xfId="0" applyFont="1" applyBorder="1">
      <alignment vertical="center"/>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0" xfId="0" applyFont="1" applyAlignment="1">
      <alignment horizontal="left" vertical="center"/>
    </xf>
    <xf numFmtId="0" fontId="7" fillId="0" borderId="0" xfId="0" applyFont="1" applyBorder="1" applyAlignment="1">
      <alignment horizontal="center" vertical="center"/>
    </xf>
    <xf numFmtId="0" fontId="5" fillId="0" borderId="17" xfId="0" applyFont="1" applyBorder="1">
      <alignment vertical="center"/>
    </xf>
    <xf numFmtId="0" fontId="6" fillId="0" borderId="0" xfId="0" applyFont="1" applyBorder="1">
      <alignment vertical="center"/>
    </xf>
    <xf numFmtId="0" fontId="6" fillId="0" borderId="1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Alignment="1">
      <alignment horizontal="left" vertical="center"/>
    </xf>
    <xf numFmtId="0" fontId="6" fillId="0" borderId="18" xfId="0" applyFont="1" applyBorder="1" applyAlignment="1">
      <alignment horizontal="right" vertical="center"/>
    </xf>
    <xf numFmtId="0" fontId="6" fillId="0" borderId="13" xfId="0" applyFont="1" applyBorder="1" applyAlignment="1">
      <alignment horizontal="right" vertical="center"/>
    </xf>
    <xf numFmtId="6" fontId="5" fillId="0" borderId="15" xfId="1" applyFont="1" applyBorder="1" applyAlignment="1">
      <alignment horizontal="right" vertical="center"/>
    </xf>
    <xf numFmtId="6" fontId="5" fillId="0" borderId="19" xfId="1" applyFont="1" applyBorder="1" applyAlignment="1">
      <alignment horizontal="right" vertical="center"/>
    </xf>
    <xf numFmtId="6" fontId="5" fillId="0" borderId="13" xfId="1" applyFont="1" applyBorder="1">
      <alignment vertical="center"/>
    </xf>
    <xf numFmtId="6" fontId="5" fillId="0" borderId="18" xfId="1" applyFont="1" applyBorder="1">
      <alignment vertical="center"/>
    </xf>
    <xf numFmtId="6" fontId="5" fillId="0" borderId="15" xfId="0" applyNumberFormat="1" applyFont="1" applyBorder="1" applyAlignment="1">
      <alignment horizontal="right" vertical="center"/>
    </xf>
    <xf numFmtId="0" fontId="7" fillId="2" borderId="16"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0" borderId="0" xfId="0" applyFont="1" applyAlignment="1"/>
    <xf numFmtId="0" fontId="7" fillId="0" borderId="13" xfId="0" applyFont="1" applyBorder="1" applyAlignment="1">
      <alignment horizontal="center" vertical="center"/>
    </xf>
    <xf numFmtId="0" fontId="11" fillId="0" borderId="0" xfId="0" applyFont="1" applyBorder="1">
      <alignment vertical="center"/>
    </xf>
    <xf numFmtId="6" fontId="5" fillId="0" borderId="0" xfId="1" applyFont="1" applyBorder="1">
      <alignment vertical="center"/>
    </xf>
    <xf numFmtId="6" fontId="5" fillId="0" borderId="0" xfId="1" applyFont="1" applyBorder="1" applyAlignment="1">
      <alignment horizontal="right" vertical="center"/>
    </xf>
    <xf numFmtId="0" fontId="11" fillId="0" borderId="0" xfId="0" applyFont="1" applyAlignment="1">
      <alignment horizontal="left" vertical="center"/>
    </xf>
    <xf numFmtId="0" fontId="13" fillId="0" borderId="0" xfId="0" applyFont="1">
      <alignment vertical="center"/>
    </xf>
    <xf numFmtId="0" fontId="7" fillId="0" borderId="0" xfId="0" applyFont="1" applyAlignment="1">
      <alignment horizontal="center" vertical="center"/>
    </xf>
    <xf numFmtId="0" fontId="8" fillId="0" borderId="16" xfId="0" applyFont="1" applyBorder="1" applyAlignment="1">
      <alignment horizontal="center" vertical="center" wrapText="1"/>
    </xf>
    <xf numFmtId="0" fontId="11" fillId="0" borderId="0" xfId="0" applyFont="1">
      <alignment vertical="center"/>
    </xf>
    <xf numFmtId="0" fontId="6" fillId="0" borderId="8" xfId="0" applyFont="1" applyFill="1" applyBorder="1">
      <alignment vertical="center"/>
    </xf>
    <xf numFmtId="0" fontId="5" fillId="2" borderId="14" xfId="0" applyFont="1" applyFill="1" applyBorder="1">
      <alignment vertical="center"/>
    </xf>
    <xf numFmtId="0" fontId="16" fillId="0" borderId="0" xfId="0" applyFont="1">
      <alignment vertical="center"/>
    </xf>
    <xf numFmtId="0" fontId="6" fillId="0" borderId="13" xfId="0" applyFont="1" applyBorder="1" applyAlignment="1">
      <alignment horizontal="right" vertical="center" shrinkToFit="1"/>
    </xf>
    <xf numFmtId="0" fontId="7" fillId="3" borderId="16" xfId="0" applyFont="1" applyFill="1" applyBorder="1" applyAlignment="1">
      <alignment horizontal="center" vertical="center"/>
    </xf>
    <xf numFmtId="0" fontId="11" fillId="3" borderId="0" xfId="0" applyFont="1" applyFill="1">
      <alignment vertical="center"/>
    </xf>
    <xf numFmtId="0" fontId="7" fillId="3" borderId="0" xfId="0" applyFont="1" applyFill="1">
      <alignment vertical="center"/>
    </xf>
    <xf numFmtId="0" fontId="7" fillId="0" borderId="17" xfId="0" applyFont="1" applyFill="1" applyBorder="1" applyAlignment="1">
      <alignment horizontal="right" vertical="center"/>
    </xf>
    <xf numFmtId="0" fontId="5" fillId="0" borderId="14" xfId="0" applyFont="1" applyFill="1" applyBorder="1">
      <alignment vertical="center"/>
    </xf>
    <xf numFmtId="0" fontId="5" fillId="0" borderId="17" xfId="0" applyFont="1" applyFill="1" applyBorder="1">
      <alignment vertical="center"/>
    </xf>
    <xf numFmtId="0" fontId="6" fillId="0" borderId="18" xfId="0" applyFont="1" applyBorder="1">
      <alignment vertical="center"/>
    </xf>
    <xf numFmtId="0" fontId="15" fillId="0" borderId="0" xfId="0" applyFont="1" applyBorder="1" applyAlignment="1">
      <alignment vertical="center" wrapText="1"/>
    </xf>
    <xf numFmtId="0" fontId="6" fillId="0" borderId="19" xfId="0" applyFont="1" applyBorder="1">
      <alignment vertical="center"/>
    </xf>
    <xf numFmtId="0" fontId="18" fillId="0" borderId="0" xfId="0" applyFont="1">
      <alignment vertical="center"/>
    </xf>
    <xf numFmtId="0" fontId="6" fillId="0" borderId="13" xfId="0" applyFont="1" applyBorder="1" applyAlignment="1">
      <alignment vertical="center" shrinkToFit="1"/>
    </xf>
    <xf numFmtId="0" fontId="19" fillId="0" borderId="0" xfId="0" applyFont="1" applyAlignment="1">
      <alignment horizontal="centerContinuous" vertical="center"/>
    </xf>
    <xf numFmtId="0" fontId="7" fillId="0" borderId="15" xfId="0" applyFont="1" applyBorder="1" applyAlignment="1">
      <alignment horizontal="center" vertical="center" wrapText="1"/>
    </xf>
    <xf numFmtId="0" fontId="10" fillId="0" borderId="20" xfId="0" applyFont="1" applyBorder="1" applyAlignment="1">
      <alignment horizontal="center" vertical="center"/>
    </xf>
    <xf numFmtId="0" fontId="6" fillId="0" borderId="0" xfId="0" applyFont="1" applyBorder="1" applyAlignment="1">
      <alignment horizontal="left" vertical="center"/>
    </xf>
    <xf numFmtId="0" fontId="5" fillId="0" borderId="21" xfId="0" applyFont="1" applyBorder="1">
      <alignment vertical="center"/>
    </xf>
    <xf numFmtId="0" fontId="5" fillId="0" borderId="22" xfId="0" applyFont="1" applyBorder="1">
      <alignment vertical="center"/>
    </xf>
    <xf numFmtId="0" fontId="7" fillId="0" borderId="23" xfId="0" applyFont="1" applyBorder="1" applyAlignment="1">
      <alignment horizontal="center" vertical="center"/>
    </xf>
    <xf numFmtId="0" fontId="7" fillId="0" borderId="24" xfId="0" applyFont="1" applyBorder="1">
      <alignment vertical="center"/>
    </xf>
    <xf numFmtId="0" fontId="7" fillId="0" borderId="25" xfId="0" applyFont="1" applyBorder="1">
      <alignment vertical="center"/>
    </xf>
    <xf numFmtId="0" fontId="7" fillId="0" borderId="26"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center" vertical="center"/>
    </xf>
    <xf numFmtId="0" fontId="7" fillId="2" borderId="30" xfId="0" applyFont="1" applyFill="1" applyBorder="1" applyAlignment="1">
      <alignment horizontal="right" vertical="center"/>
    </xf>
    <xf numFmtId="0" fontId="7" fillId="0" borderId="31" xfId="0" applyFont="1" applyBorder="1" applyAlignment="1">
      <alignment horizontal="left" vertical="center"/>
    </xf>
    <xf numFmtId="0" fontId="7" fillId="0" borderId="23" xfId="0" applyFont="1" applyBorder="1" applyAlignment="1">
      <alignment horizontal="center" vertical="center"/>
    </xf>
    <xf numFmtId="0" fontId="9" fillId="0" borderId="0" xfId="0" applyFont="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Fill="1" applyBorder="1" applyAlignment="1">
      <alignment horizontal="right" vertical="center"/>
    </xf>
    <xf numFmtId="0" fontId="5" fillId="2" borderId="17" xfId="0" applyFont="1" applyFill="1" applyBorder="1">
      <alignment vertical="center"/>
    </xf>
    <xf numFmtId="0" fontId="6" fillId="0" borderId="18" xfId="0" applyFont="1" applyBorder="1" applyAlignment="1">
      <alignment vertical="center" shrinkToFit="1"/>
    </xf>
    <xf numFmtId="0" fontId="7" fillId="0" borderId="23" xfId="0" applyFont="1" applyBorder="1" applyAlignment="1">
      <alignment horizontal="center" vertical="center"/>
    </xf>
    <xf numFmtId="0" fontId="20" fillId="0" borderId="0" xfId="0" applyFont="1" applyAlignment="1">
      <alignment horizontal="left"/>
    </xf>
    <xf numFmtId="0" fontId="20" fillId="0" borderId="0" xfId="0" applyFont="1" applyAlignment="1"/>
    <xf numFmtId="0" fontId="12" fillId="0" borderId="0" xfId="0" applyFont="1" applyAlignment="1"/>
    <xf numFmtId="0" fontId="21" fillId="2" borderId="13" xfId="0" applyFont="1" applyFill="1" applyBorder="1" applyAlignment="1">
      <alignment horizontal="center" vertical="center" wrapText="1"/>
    </xf>
    <xf numFmtId="0" fontId="7" fillId="3" borderId="16" xfId="0" applyFont="1" applyFill="1" applyBorder="1">
      <alignment vertical="center"/>
    </xf>
    <xf numFmtId="0" fontId="7" fillId="0" borderId="16" xfId="0" applyFont="1" applyBorder="1">
      <alignmen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23" xfId="0" applyFont="1" applyBorder="1" applyAlignment="1">
      <alignment horizontal="center" vertical="center"/>
    </xf>
    <xf numFmtId="0" fontId="7" fillId="0" borderId="36" xfId="0" applyFont="1" applyBorder="1" applyAlignment="1">
      <alignment horizontal="center" vertical="center"/>
    </xf>
    <xf numFmtId="0" fontId="5" fillId="0" borderId="21"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4" fillId="0" borderId="0" xfId="0" applyFont="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2" fillId="0" borderId="0" xfId="2" applyFont="1" applyAlignment="1">
      <alignment horizontal="center"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179" fontId="28" fillId="0" borderId="0" xfId="2" applyNumberFormat="1" applyFont="1" applyAlignment="1">
      <alignment horizontal="left" vertical="center"/>
    </xf>
    <xf numFmtId="0" fontId="26" fillId="0" borderId="17" xfId="2" applyFont="1" applyBorder="1">
      <alignment vertical="center"/>
    </xf>
    <xf numFmtId="0" fontId="24" fillId="0" borderId="17" xfId="2" applyFont="1" applyBorder="1" applyAlignment="1">
      <alignment horizontal="left" vertical="center"/>
    </xf>
    <xf numFmtId="0" fontId="1" fillId="0" borderId="0" xfId="2">
      <alignment vertical="center"/>
    </xf>
    <xf numFmtId="179" fontId="28" fillId="0" borderId="0" xfId="2" applyNumberFormat="1" applyFont="1" applyAlignment="1">
      <alignment horizontal="left" vertical="center"/>
    </xf>
    <xf numFmtId="0" fontId="24" fillId="0" borderId="0" xfId="2" applyFont="1" applyAlignment="1">
      <alignment horizontal="left" vertical="center"/>
    </xf>
    <xf numFmtId="0" fontId="26" fillId="0" borderId="17" xfId="2" applyFont="1" applyBorder="1" applyAlignment="1">
      <alignment horizontal="left" vertical="center"/>
    </xf>
    <xf numFmtId="0" fontId="24" fillId="0" borderId="17" xfId="2" applyFont="1" applyBorder="1" applyAlignment="1">
      <alignment horizontal="left" vertical="center"/>
    </xf>
    <xf numFmtId="0" fontId="26" fillId="0" borderId="0" xfId="2" applyFont="1" applyAlignment="1">
      <alignment horizontal="left" vertical="center"/>
    </xf>
    <xf numFmtId="0" fontId="29" fillId="0" borderId="0" xfId="2" applyFont="1">
      <alignment vertical="center"/>
    </xf>
    <xf numFmtId="0" fontId="30" fillId="0" borderId="0" xfId="2" applyFont="1">
      <alignment vertical="center"/>
    </xf>
    <xf numFmtId="0" fontId="27" fillId="0" borderId="0" xfId="2" applyFont="1" applyAlignment="1">
      <alignment horizontal="center" vertical="center"/>
    </xf>
    <xf numFmtId="0" fontId="1" fillId="0" borderId="0" xfId="2" applyAlignment="1">
      <alignment horizontal="center" vertical="center"/>
    </xf>
    <xf numFmtId="0" fontId="27" fillId="0" borderId="45" xfId="2" applyFont="1" applyBorder="1">
      <alignment vertical="center"/>
    </xf>
    <xf numFmtId="0" fontId="27" fillId="0" borderId="46" xfId="2" applyFont="1" applyBorder="1">
      <alignment vertical="center"/>
    </xf>
    <xf numFmtId="0" fontId="27" fillId="0" borderId="47" xfId="2" applyFont="1" applyBorder="1">
      <alignment vertical="center"/>
    </xf>
    <xf numFmtId="0" fontId="27" fillId="0" borderId="48" xfId="2" applyFont="1" applyBorder="1" applyAlignment="1">
      <alignment horizontal="center" vertical="center"/>
    </xf>
    <xf numFmtId="0" fontId="27" fillId="0" borderId="49" xfId="2" applyFont="1" applyBorder="1" applyAlignment="1">
      <alignment horizontal="center" vertical="center"/>
    </xf>
    <xf numFmtId="0" fontId="27" fillId="0" borderId="50" xfId="2" applyFont="1" applyBorder="1">
      <alignment vertical="center"/>
    </xf>
    <xf numFmtId="0" fontId="27" fillId="0" borderId="16" xfId="2" applyFont="1" applyBorder="1" applyAlignment="1">
      <alignment horizontal="center" vertical="center"/>
    </xf>
    <xf numFmtId="0" fontId="1" fillId="0" borderId="16" xfId="2" applyBorder="1" applyAlignment="1">
      <alignment horizontal="center" vertical="center"/>
    </xf>
    <xf numFmtId="0" fontId="31" fillId="0" borderId="16" xfId="2" applyFont="1" applyBorder="1" applyAlignment="1">
      <alignment vertical="center" textRotation="255" wrapText="1"/>
    </xf>
    <xf numFmtId="0" fontId="27" fillId="0" borderId="36" xfId="2" applyFont="1" applyBorder="1" applyAlignment="1">
      <alignment vertical="center" textRotation="255" wrapText="1"/>
    </xf>
    <xf numFmtId="0" fontId="1" fillId="0" borderId="0" xfId="2" applyAlignment="1">
      <alignment vertical="center" textRotation="255"/>
    </xf>
    <xf numFmtId="0" fontId="27" fillId="0" borderId="0" xfId="2" applyFont="1" applyAlignment="1">
      <alignment vertical="center" textRotation="255"/>
    </xf>
    <xf numFmtId="0" fontId="27" fillId="0" borderId="27" xfId="2" applyFont="1" applyBorder="1">
      <alignment vertical="center"/>
    </xf>
    <xf numFmtId="0" fontId="31" fillId="0" borderId="23" xfId="2" applyFont="1" applyBorder="1" applyAlignment="1">
      <alignment horizontal="center" vertical="center"/>
    </xf>
    <xf numFmtId="0" fontId="1" fillId="0" borderId="16" xfId="2" applyBorder="1">
      <alignment vertical="center"/>
    </xf>
    <xf numFmtId="0" fontId="31" fillId="0" borderId="16" xfId="2" applyFont="1" applyBorder="1">
      <alignment vertical="center"/>
    </xf>
    <xf numFmtId="0" fontId="1" fillId="0" borderId="16" xfId="2" applyBorder="1">
      <alignment vertical="center"/>
    </xf>
    <xf numFmtId="0" fontId="1" fillId="0" borderId="36" xfId="2" applyBorder="1" applyAlignment="1">
      <alignment horizontal="right" vertical="center"/>
    </xf>
    <xf numFmtId="0" fontId="27" fillId="0" borderId="16" xfId="2" applyFont="1" applyBorder="1">
      <alignment vertical="center"/>
    </xf>
    <xf numFmtId="0" fontId="1" fillId="0" borderId="16" xfId="2" applyBorder="1" applyAlignment="1">
      <alignment horizontal="right" vertical="center"/>
    </xf>
    <xf numFmtId="0" fontId="1" fillId="0" borderId="0" xfId="2" applyAlignment="1">
      <alignment horizontal="right" vertical="center"/>
    </xf>
    <xf numFmtId="0" fontId="31" fillId="0" borderId="51" xfId="2" applyFont="1" applyBorder="1" applyAlignment="1">
      <alignment horizontal="center" vertical="center"/>
    </xf>
    <xf numFmtId="0" fontId="1" fillId="0" borderId="52" xfId="2" applyBorder="1">
      <alignment vertical="center"/>
    </xf>
    <xf numFmtId="0" fontId="1" fillId="0" borderId="52" xfId="2" applyBorder="1">
      <alignment vertical="center"/>
    </xf>
    <xf numFmtId="0" fontId="1" fillId="0" borderId="53" xfId="2" applyBorder="1" applyAlignment="1">
      <alignment horizontal="right" vertical="center"/>
    </xf>
    <xf numFmtId="0" fontId="31" fillId="0" borderId="0" xfId="2" applyFont="1" applyAlignment="1">
      <alignment horizontal="center" vertical="center"/>
    </xf>
    <xf numFmtId="0" fontId="32" fillId="0" borderId="0" xfId="2" applyFont="1" applyAlignment="1">
      <alignment horizontal="left" vertical="center"/>
    </xf>
    <xf numFmtId="0" fontId="33" fillId="0" borderId="0" xfId="2" applyFont="1" applyAlignment="1">
      <alignment horizontal="left"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26" fillId="0" borderId="17" xfId="2" applyFont="1" applyBorder="1" applyAlignment="1">
      <alignment horizontal="left" vertical="center"/>
    </xf>
  </cellXfs>
  <cellStyles count="3">
    <cellStyle name="通貨" xfId="1" builtinId="7"/>
    <cellStyle name="標準" xfId="0" builtinId="0"/>
    <cellStyle name="標準 2" xfId="2" xr:uid="{B2B01FB1-68F9-4121-A8E1-0184B7A2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L74"/>
  <sheetViews>
    <sheetView tabSelected="1" topLeftCell="A16" workbookViewId="0">
      <selection activeCell="A66" sqref="A66:XFD66"/>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6384" width="9" style="1"/>
  </cols>
  <sheetData>
    <row r="1" spans="1:12" x14ac:dyDescent="0.15">
      <c r="A1" s="2" t="s">
        <v>115</v>
      </c>
      <c r="B1" s="2"/>
      <c r="C1" s="2"/>
      <c r="D1" s="2"/>
      <c r="E1" s="2"/>
      <c r="F1" s="2"/>
      <c r="G1" s="2"/>
      <c r="H1" s="2"/>
      <c r="I1" s="2"/>
    </row>
    <row r="2" spans="1:12" x14ac:dyDescent="0.15">
      <c r="A2" s="71" t="s">
        <v>116</v>
      </c>
      <c r="B2" s="2"/>
      <c r="C2" s="2"/>
      <c r="D2" s="2"/>
      <c r="E2" s="2"/>
      <c r="F2" s="2"/>
      <c r="G2" s="2"/>
      <c r="H2" s="2"/>
      <c r="I2" s="2"/>
    </row>
    <row r="3" spans="1:12" ht="12" customHeight="1" x14ac:dyDescent="0.15"/>
    <row r="4" spans="1:12" ht="18.75" x14ac:dyDescent="0.15">
      <c r="A4" s="52" t="s">
        <v>65</v>
      </c>
      <c r="H4" s="102" t="s">
        <v>58</v>
      </c>
      <c r="I4" s="103"/>
    </row>
    <row r="5" spans="1:12" s="3" customFormat="1" ht="17.25" customHeight="1" x14ac:dyDescent="0.15">
      <c r="A5" s="4" t="s">
        <v>89</v>
      </c>
      <c r="B5" s="4"/>
      <c r="C5" s="4"/>
      <c r="D5" s="4"/>
      <c r="E5" s="4"/>
      <c r="F5" s="4"/>
      <c r="G5" s="4"/>
      <c r="H5" s="104" t="s">
        <v>73</v>
      </c>
      <c r="I5" s="105"/>
    </row>
    <row r="6" spans="1:12" s="3" customFormat="1" ht="25.5" customHeight="1" x14ac:dyDescent="0.15">
      <c r="A6" s="4"/>
      <c r="B6" s="4" t="s">
        <v>117</v>
      </c>
      <c r="C6" s="4"/>
      <c r="D6" s="4"/>
      <c r="E6" s="4"/>
      <c r="F6" s="4"/>
      <c r="G6" s="4"/>
      <c r="H6" s="106"/>
      <c r="I6" s="107"/>
      <c r="K6" s="1"/>
      <c r="L6" s="67"/>
    </row>
    <row r="7" spans="1:12" ht="12" customHeight="1" x14ac:dyDescent="0.15">
      <c r="H7" s="106"/>
      <c r="I7" s="107"/>
    </row>
    <row r="8" spans="1:12" s="4" customFormat="1" ht="23.25" customHeight="1" x14ac:dyDescent="0.15">
      <c r="A8" s="6" t="s">
        <v>1</v>
      </c>
      <c r="B8" s="8"/>
      <c r="C8" s="124" t="s">
        <v>63</v>
      </c>
      <c r="D8" s="125"/>
      <c r="E8" s="125"/>
      <c r="F8" s="125"/>
      <c r="G8" s="7"/>
      <c r="H8" s="106"/>
      <c r="I8" s="107"/>
      <c r="J8" s="32"/>
      <c r="K8" s="67"/>
      <c r="L8" s="67"/>
    </row>
    <row r="9" spans="1:12" s="4" customFormat="1" ht="23.25" customHeight="1" x14ac:dyDescent="0.15">
      <c r="A9" s="9" t="s">
        <v>0</v>
      </c>
      <c r="B9" s="11"/>
      <c r="C9" s="127" t="s">
        <v>23</v>
      </c>
      <c r="D9" s="128"/>
      <c r="E9" s="128"/>
      <c r="F9" s="128"/>
      <c r="G9" s="10"/>
      <c r="H9" s="106"/>
      <c r="I9" s="107"/>
      <c r="J9" s="32"/>
      <c r="K9" s="67"/>
      <c r="L9" s="67"/>
    </row>
    <row r="10" spans="1:12" s="4" customFormat="1" ht="23.25" customHeight="1" x14ac:dyDescent="0.15">
      <c r="A10" s="9" t="s">
        <v>2</v>
      </c>
      <c r="B10" s="11"/>
      <c r="C10" s="127" t="s">
        <v>24</v>
      </c>
      <c r="D10" s="128"/>
      <c r="E10" s="128"/>
      <c r="F10" s="128"/>
      <c r="G10" s="10"/>
      <c r="H10" s="108"/>
      <c r="I10" s="109"/>
      <c r="J10" s="32"/>
      <c r="K10" s="67"/>
      <c r="L10" s="67"/>
    </row>
    <row r="11" spans="1:12" s="4" customFormat="1" ht="23.25" customHeight="1" x14ac:dyDescent="0.15">
      <c r="A11" s="12" t="s">
        <v>3</v>
      </c>
      <c r="B11" s="14"/>
      <c r="C11" s="56" t="s">
        <v>22</v>
      </c>
      <c r="D11" s="13"/>
      <c r="E11" s="13"/>
      <c r="F11" s="100" t="s">
        <v>45</v>
      </c>
      <c r="H11" s="33"/>
      <c r="I11" s="68"/>
      <c r="J11" s="32"/>
      <c r="K11" s="67"/>
      <c r="L11" s="67"/>
    </row>
    <row r="12" spans="1:12" s="4" customFormat="1" ht="23.25" customHeight="1" x14ac:dyDescent="0.15">
      <c r="A12" s="6" t="s">
        <v>130</v>
      </c>
      <c r="B12" s="8"/>
      <c r="C12" s="129" t="s">
        <v>53</v>
      </c>
      <c r="D12" s="130"/>
      <c r="E12" s="7"/>
      <c r="F12" s="7"/>
      <c r="G12" s="7"/>
      <c r="H12" s="7"/>
      <c r="I12" s="8"/>
      <c r="J12" s="32"/>
    </row>
    <row r="13" spans="1:12" s="4" customFormat="1" ht="23.25" customHeight="1" x14ac:dyDescent="0.15">
      <c r="A13" s="15" t="s">
        <v>5</v>
      </c>
      <c r="B13" s="16"/>
      <c r="C13" s="17" t="s">
        <v>22</v>
      </c>
      <c r="D13" s="17"/>
      <c r="E13" s="17"/>
      <c r="F13" s="101" t="s">
        <v>45</v>
      </c>
      <c r="H13" s="17"/>
      <c r="I13" s="16"/>
    </row>
    <row r="14" spans="1:12" s="4" customFormat="1" ht="23.25" customHeight="1" x14ac:dyDescent="0.15">
      <c r="A14" s="12" t="s">
        <v>6</v>
      </c>
      <c r="B14" s="18"/>
      <c r="C14" s="13" t="s">
        <v>4</v>
      </c>
      <c r="D14" s="13" t="s">
        <v>61</v>
      </c>
      <c r="E14" s="13"/>
      <c r="F14" s="13"/>
      <c r="G14" s="33"/>
      <c r="H14" s="13"/>
      <c r="I14" s="14"/>
    </row>
    <row r="15" spans="1:12" s="3" customFormat="1" x14ac:dyDescent="0.15">
      <c r="B15" s="19" t="s">
        <v>14</v>
      </c>
      <c r="C15" s="19"/>
      <c r="D15" s="19"/>
      <c r="E15" s="19"/>
      <c r="F15" s="19"/>
    </row>
    <row r="16" spans="1:12" s="3" customFormat="1" x14ac:dyDescent="0.15">
      <c r="B16" s="19" t="s">
        <v>90</v>
      </c>
    </row>
    <row r="17" spans="1:9" s="3" customFormat="1" x14ac:dyDescent="0.15"/>
    <row r="18" spans="1:9" s="3" customFormat="1" ht="23.25" customHeight="1" x14ac:dyDescent="0.15">
      <c r="A18" s="20" t="s">
        <v>125</v>
      </c>
      <c r="B18" s="21"/>
      <c r="C18" s="110" t="s">
        <v>53</v>
      </c>
      <c r="D18" s="112"/>
      <c r="E18" s="54" t="s">
        <v>60</v>
      </c>
      <c r="F18" s="110" t="s">
        <v>64</v>
      </c>
      <c r="G18" s="111"/>
      <c r="H18" s="111"/>
      <c r="I18" s="112"/>
    </row>
    <row r="19" spans="1:9" s="3" customFormat="1" x14ac:dyDescent="0.15">
      <c r="A19" s="58" t="s">
        <v>62</v>
      </c>
      <c r="E19" s="19" t="s">
        <v>57</v>
      </c>
    </row>
    <row r="20" spans="1:9" s="3" customFormat="1" ht="23.25" customHeight="1" x14ac:dyDescent="0.15">
      <c r="A20" s="20" t="s">
        <v>67</v>
      </c>
      <c r="B20" s="21"/>
      <c r="C20" s="22">
        <v>1</v>
      </c>
      <c r="D20" s="23" t="s">
        <v>7</v>
      </c>
    </row>
    <row r="21" spans="1:9" s="3" customFormat="1" ht="23.25" customHeight="1" x14ac:dyDescent="0.15">
      <c r="A21" s="20" t="s">
        <v>68</v>
      </c>
      <c r="B21" s="21"/>
      <c r="C21" s="22">
        <v>3</v>
      </c>
      <c r="D21" s="23" t="s">
        <v>7</v>
      </c>
    </row>
    <row r="22" spans="1:9" s="3" customFormat="1" x14ac:dyDescent="0.15">
      <c r="A22" s="36" t="s">
        <v>25</v>
      </c>
      <c r="D22" s="58" t="s">
        <v>69</v>
      </c>
    </row>
    <row r="23" spans="1:9" s="3" customFormat="1" x14ac:dyDescent="0.15">
      <c r="D23" s="58" t="s">
        <v>70</v>
      </c>
    </row>
    <row r="24" spans="1:9" s="3" customFormat="1" ht="6.75" customHeight="1" thickBot="1" x14ac:dyDescent="0.2"/>
    <row r="25" spans="1:9" s="3" customFormat="1" x14ac:dyDescent="0.15">
      <c r="A25" s="75"/>
      <c r="B25" s="76"/>
      <c r="C25" s="115" t="s">
        <v>18</v>
      </c>
      <c r="D25" s="116"/>
      <c r="E25" s="117"/>
      <c r="F25" s="115" t="s">
        <v>17</v>
      </c>
      <c r="G25" s="116"/>
      <c r="H25" s="117"/>
    </row>
    <row r="26" spans="1:9" s="5" customFormat="1" ht="24.75" customHeight="1" x14ac:dyDescent="0.15">
      <c r="A26" s="113" t="s">
        <v>112</v>
      </c>
      <c r="B26" s="114"/>
      <c r="C26" s="86" t="s">
        <v>105</v>
      </c>
      <c r="D26" s="63">
        <v>2</v>
      </c>
      <c r="E26" s="80" t="s">
        <v>7</v>
      </c>
      <c r="F26" s="77" t="s">
        <v>105</v>
      </c>
      <c r="G26" s="63">
        <v>1</v>
      </c>
      <c r="H26" s="80" t="s">
        <v>7</v>
      </c>
    </row>
    <row r="27" spans="1:9" s="5" customFormat="1" ht="24.75" customHeight="1" x14ac:dyDescent="0.15">
      <c r="A27" s="113" t="s">
        <v>112</v>
      </c>
      <c r="B27" s="114"/>
      <c r="C27" s="86" t="s">
        <v>106</v>
      </c>
      <c r="D27" s="63">
        <v>3</v>
      </c>
      <c r="E27" s="80" t="s">
        <v>7</v>
      </c>
      <c r="F27" s="86" t="s">
        <v>106</v>
      </c>
      <c r="G27" s="63">
        <v>1</v>
      </c>
      <c r="H27" s="80" t="s">
        <v>7</v>
      </c>
    </row>
    <row r="28" spans="1:9" s="5" customFormat="1" ht="24.75" customHeight="1" x14ac:dyDescent="0.15">
      <c r="A28" s="113" t="s">
        <v>112</v>
      </c>
      <c r="B28" s="114"/>
      <c r="C28" s="81" t="s">
        <v>95</v>
      </c>
      <c r="D28" s="63">
        <v>4</v>
      </c>
      <c r="E28" s="80" t="s">
        <v>7</v>
      </c>
      <c r="F28" s="81" t="s">
        <v>95</v>
      </c>
      <c r="G28" s="63">
        <v>2</v>
      </c>
      <c r="H28" s="80" t="s">
        <v>7</v>
      </c>
    </row>
    <row r="29" spans="1:9" s="5" customFormat="1" ht="24.75" customHeight="1" x14ac:dyDescent="0.15">
      <c r="A29" s="113" t="s">
        <v>112</v>
      </c>
      <c r="B29" s="114"/>
      <c r="C29" s="81" t="s">
        <v>96</v>
      </c>
      <c r="D29" s="63">
        <v>5</v>
      </c>
      <c r="E29" s="80" t="s">
        <v>7</v>
      </c>
      <c r="F29" s="81" t="s">
        <v>96</v>
      </c>
      <c r="G29" s="63">
        <v>3</v>
      </c>
      <c r="H29" s="80" t="s">
        <v>7</v>
      </c>
    </row>
    <row r="30" spans="1:9" s="5" customFormat="1" ht="24.75" customHeight="1" x14ac:dyDescent="0.15">
      <c r="A30" s="113" t="s">
        <v>112</v>
      </c>
      <c r="B30" s="114"/>
      <c r="C30" s="81" t="s">
        <v>97</v>
      </c>
      <c r="D30" s="63">
        <v>6</v>
      </c>
      <c r="E30" s="80" t="s">
        <v>7</v>
      </c>
      <c r="F30" s="81" t="s">
        <v>97</v>
      </c>
      <c r="G30" s="63">
        <v>4</v>
      </c>
      <c r="H30" s="80" t="s">
        <v>7</v>
      </c>
    </row>
    <row r="31" spans="1:9" s="5" customFormat="1" ht="24.75" customHeight="1" x14ac:dyDescent="0.15">
      <c r="A31" s="113" t="s">
        <v>112</v>
      </c>
      <c r="B31" s="114"/>
      <c r="C31" s="81" t="s">
        <v>98</v>
      </c>
      <c r="D31" s="63">
        <v>7</v>
      </c>
      <c r="E31" s="80" t="s">
        <v>7</v>
      </c>
      <c r="F31" s="81" t="s">
        <v>98</v>
      </c>
      <c r="G31" s="63">
        <v>5</v>
      </c>
      <c r="H31" s="80" t="s">
        <v>7</v>
      </c>
    </row>
    <row r="32" spans="1:9" s="5" customFormat="1" ht="24.75" customHeight="1" x14ac:dyDescent="0.15">
      <c r="A32" s="113" t="s">
        <v>113</v>
      </c>
      <c r="B32" s="114"/>
      <c r="C32" s="81" t="s">
        <v>79</v>
      </c>
      <c r="D32" s="63">
        <v>1</v>
      </c>
      <c r="E32" s="80" t="s">
        <v>7</v>
      </c>
      <c r="F32" s="81" t="s">
        <v>79</v>
      </c>
      <c r="G32" s="63">
        <v>1</v>
      </c>
      <c r="H32" s="80" t="s">
        <v>7</v>
      </c>
    </row>
    <row r="33" spans="1:9" s="5" customFormat="1" ht="24.75" customHeight="1" x14ac:dyDescent="0.15">
      <c r="A33" s="113" t="s">
        <v>113</v>
      </c>
      <c r="B33" s="114"/>
      <c r="C33" s="81" t="s">
        <v>80</v>
      </c>
      <c r="D33" s="63">
        <v>2</v>
      </c>
      <c r="E33" s="80" t="s">
        <v>7</v>
      </c>
      <c r="F33" s="81" t="s">
        <v>80</v>
      </c>
      <c r="G33" s="63">
        <v>2</v>
      </c>
      <c r="H33" s="80" t="s">
        <v>7</v>
      </c>
    </row>
    <row r="34" spans="1:9" s="5" customFormat="1" ht="24.75" customHeight="1" x14ac:dyDescent="0.15">
      <c r="A34" s="113" t="s">
        <v>113</v>
      </c>
      <c r="B34" s="114"/>
      <c r="C34" s="81" t="s">
        <v>102</v>
      </c>
      <c r="D34" s="63">
        <v>1</v>
      </c>
      <c r="E34" s="82" t="s">
        <v>7</v>
      </c>
      <c r="F34" s="81" t="s">
        <v>102</v>
      </c>
      <c r="G34" s="63">
        <v>1</v>
      </c>
      <c r="H34" s="82" t="s">
        <v>7</v>
      </c>
    </row>
    <row r="35" spans="1:9" s="5" customFormat="1" ht="24.75" customHeight="1" x14ac:dyDescent="0.15">
      <c r="A35" s="113" t="s">
        <v>113</v>
      </c>
      <c r="B35" s="114"/>
      <c r="C35" s="81" t="s">
        <v>103</v>
      </c>
      <c r="D35" s="63">
        <v>3</v>
      </c>
      <c r="E35" s="82" t="s">
        <v>7</v>
      </c>
      <c r="F35" s="81" t="s">
        <v>103</v>
      </c>
      <c r="G35" s="63">
        <v>3</v>
      </c>
      <c r="H35" s="82" t="s">
        <v>7</v>
      </c>
    </row>
    <row r="36" spans="1:9" s="5" customFormat="1" ht="24.75" customHeight="1" x14ac:dyDescent="0.15">
      <c r="A36" s="113" t="s">
        <v>113</v>
      </c>
      <c r="B36" s="114"/>
      <c r="C36" s="81" t="s">
        <v>104</v>
      </c>
      <c r="D36" s="63">
        <v>5</v>
      </c>
      <c r="E36" s="82" t="s">
        <v>7</v>
      </c>
      <c r="F36" s="81" t="s">
        <v>104</v>
      </c>
      <c r="G36" s="63">
        <v>5</v>
      </c>
      <c r="H36" s="82" t="s">
        <v>7</v>
      </c>
    </row>
    <row r="37" spans="1:9" s="5" customFormat="1" ht="24.75" customHeight="1" x14ac:dyDescent="0.15">
      <c r="A37" s="88"/>
      <c r="B37" s="89"/>
      <c r="C37" s="86"/>
      <c r="D37" s="90"/>
      <c r="E37" s="80"/>
      <c r="F37" s="86"/>
      <c r="G37" s="90"/>
      <c r="H37" s="80"/>
    </row>
    <row r="38" spans="1:9" s="5" customFormat="1" ht="24.75" customHeight="1" thickBot="1" x14ac:dyDescent="0.2">
      <c r="A38" s="78"/>
      <c r="B38" s="79"/>
      <c r="C38" s="83" t="s">
        <v>19</v>
      </c>
      <c r="D38" s="84">
        <f>SUM(D26:D36)</f>
        <v>39</v>
      </c>
      <c r="E38" s="85" t="s">
        <v>7</v>
      </c>
      <c r="F38" s="83" t="s">
        <v>20</v>
      </c>
      <c r="G38" s="84">
        <f>SUM(G26:G36)</f>
        <v>28</v>
      </c>
      <c r="H38" s="85" t="s">
        <v>7</v>
      </c>
      <c r="I38" s="30"/>
    </row>
    <row r="39" spans="1:9" s="5" customFormat="1" ht="24.75" customHeight="1" x14ac:dyDescent="0.15">
      <c r="C39" s="34" t="s">
        <v>21</v>
      </c>
      <c r="D39" s="35"/>
      <c r="F39" s="19"/>
      <c r="G39" s="35"/>
      <c r="H39" s="34"/>
      <c r="I39" s="30"/>
    </row>
    <row r="40" spans="1:9" s="3" customFormat="1" ht="6.75" customHeight="1" x14ac:dyDescent="0.15"/>
    <row r="41" spans="1:9" s="3" customFormat="1" x14ac:dyDescent="0.15">
      <c r="A41" s="3" t="s">
        <v>8</v>
      </c>
      <c r="E41" s="34" t="s">
        <v>126</v>
      </c>
    </row>
    <row r="42" spans="1:9" s="3" customFormat="1" x14ac:dyDescent="0.15">
      <c r="A42" s="38" t="s">
        <v>9</v>
      </c>
      <c r="B42" s="20" t="s">
        <v>93</v>
      </c>
      <c r="C42" s="41">
        <v>2000</v>
      </c>
      <c r="D42" s="21" t="s">
        <v>46</v>
      </c>
      <c r="E42" s="57">
        <f t="shared" ref="E42:E52" si="0">+D26</f>
        <v>2</v>
      </c>
      <c r="F42" s="21" t="s">
        <v>7</v>
      </c>
      <c r="G42" s="21" t="s">
        <v>47</v>
      </c>
      <c r="H42" s="39">
        <f t="shared" ref="H42:H59" si="1">+C42*E42</f>
        <v>4000</v>
      </c>
      <c r="I42" s="3" t="s">
        <v>48</v>
      </c>
    </row>
    <row r="43" spans="1:9" s="3" customFormat="1" x14ac:dyDescent="0.15">
      <c r="A43" s="38" t="s">
        <v>9</v>
      </c>
      <c r="B43" s="20" t="s">
        <v>94</v>
      </c>
      <c r="C43" s="41">
        <v>2000</v>
      </c>
      <c r="D43" s="21" t="s">
        <v>46</v>
      </c>
      <c r="E43" s="57">
        <f t="shared" si="0"/>
        <v>3</v>
      </c>
      <c r="F43" s="21" t="s">
        <v>7</v>
      </c>
      <c r="G43" s="21" t="s">
        <v>47</v>
      </c>
      <c r="H43" s="39">
        <f t="shared" si="1"/>
        <v>6000</v>
      </c>
      <c r="I43" s="3" t="s">
        <v>48</v>
      </c>
    </row>
    <row r="44" spans="1:9" s="3" customFormat="1" x14ac:dyDescent="0.15">
      <c r="A44" s="38" t="s">
        <v>9</v>
      </c>
      <c r="B44" s="20" t="s">
        <v>95</v>
      </c>
      <c r="C44" s="41">
        <v>2000</v>
      </c>
      <c r="D44" s="21" t="s">
        <v>46</v>
      </c>
      <c r="E44" s="57">
        <f t="shared" si="0"/>
        <v>4</v>
      </c>
      <c r="F44" s="21" t="s">
        <v>7</v>
      </c>
      <c r="G44" s="21" t="s">
        <v>47</v>
      </c>
      <c r="H44" s="39">
        <f t="shared" si="1"/>
        <v>8000</v>
      </c>
      <c r="I44" s="3" t="s">
        <v>48</v>
      </c>
    </row>
    <row r="45" spans="1:9" s="3" customFormat="1" x14ac:dyDescent="0.15">
      <c r="A45" s="38" t="s">
        <v>9</v>
      </c>
      <c r="B45" s="20" t="s">
        <v>96</v>
      </c>
      <c r="C45" s="41">
        <v>2000</v>
      </c>
      <c r="D45" s="21" t="s">
        <v>46</v>
      </c>
      <c r="E45" s="57">
        <f t="shared" si="0"/>
        <v>5</v>
      </c>
      <c r="F45" s="21" t="s">
        <v>7</v>
      </c>
      <c r="G45" s="21" t="s">
        <v>47</v>
      </c>
      <c r="H45" s="39">
        <f t="shared" si="1"/>
        <v>10000</v>
      </c>
      <c r="I45" s="3" t="s">
        <v>48</v>
      </c>
    </row>
    <row r="46" spans="1:9" s="3" customFormat="1" x14ac:dyDescent="0.15">
      <c r="A46" s="38" t="s">
        <v>9</v>
      </c>
      <c r="B46" s="20" t="s">
        <v>97</v>
      </c>
      <c r="C46" s="41">
        <v>2000</v>
      </c>
      <c r="D46" s="21" t="s">
        <v>46</v>
      </c>
      <c r="E46" s="57">
        <f t="shared" si="0"/>
        <v>6</v>
      </c>
      <c r="F46" s="21" t="s">
        <v>7</v>
      </c>
      <c r="G46" s="21" t="s">
        <v>47</v>
      </c>
      <c r="H46" s="39">
        <f t="shared" si="1"/>
        <v>12000</v>
      </c>
      <c r="I46" s="3" t="s">
        <v>48</v>
      </c>
    </row>
    <row r="47" spans="1:9" s="3" customFormat="1" x14ac:dyDescent="0.15">
      <c r="A47" s="38" t="s">
        <v>9</v>
      </c>
      <c r="B47" s="20" t="s">
        <v>98</v>
      </c>
      <c r="C47" s="41">
        <v>2000</v>
      </c>
      <c r="D47" s="21" t="s">
        <v>46</v>
      </c>
      <c r="E47" s="57">
        <f t="shared" si="0"/>
        <v>7</v>
      </c>
      <c r="F47" s="21" t="s">
        <v>7</v>
      </c>
      <c r="G47" s="21" t="s">
        <v>47</v>
      </c>
      <c r="H47" s="39">
        <f t="shared" si="1"/>
        <v>14000</v>
      </c>
      <c r="I47" s="3" t="s">
        <v>48</v>
      </c>
    </row>
    <row r="48" spans="1:9" s="3" customFormat="1" x14ac:dyDescent="0.15">
      <c r="A48" s="38" t="s">
        <v>9</v>
      </c>
      <c r="B48" s="20" t="s">
        <v>72</v>
      </c>
      <c r="C48" s="41">
        <v>4000</v>
      </c>
      <c r="D48" s="21" t="s">
        <v>46</v>
      </c>
      <c r="E48" s="57">
        <f t="shared" si="0"/>
        <v>1</v>
      </c>
      <c r="F48" s="21" t="s">
        <v>7</v>
      </c>
      <c r="G48" s="21" t="s">
        <v>47</v>
      </c>
      <c r="H48" s="39">
        <f t="shared" si="1"/>
        <v>4000</v>
      </c>
      <c r="I48" s="3" t="s">
        <v>48</v>
      </c>
    </row>
    <row r="49" spans="1:9" s="3" customFormat="1" x14ac:dyDescent="0.15">
      <c r="A49" s="38" t="s">
        <v>9</v>
      </c>
      <c r="B49" s="20" t="s">
        <v>71</v>
      </c>
      <c r="C49" s="41">
        <v>4000</v>
      </c>
      <c r="D49" s="21" t="s">
        <v>46</v>
      </c>
      <c r="E49" s="57">
        <f t="shared" si="0"/>
        <v>2</v>
      </c>
      <c r="F49" s="21" t="s">
        <v>7</v>
      </c>
      <c r="G49" s="21" t="s">
        <v>47</v>
      </c>
      <c r="H49" s="39">
        <f t="shared" si="1"/>
        <v>8000</v>
      </c>
      <c r="I49" s="3" t="s">
        <v>48</v>
      </c>
    </row>
    <row r="50" spans="1:9" s="3" customFormat="1" x14ac:dyDescent="0.15">
      <c r="A50" s="38" t="s">
        <v>9</v>
      </c>
      <c r="B50" s="20" t="s">
        <v>99</v>
      </c>
      <c r="C50" s="41">
        <v>3000</v>
      </c>
      <c r="D50" s="21" t="s">
        <v>46</v>
      </c>
      <c r="E50" s="57">
        <f t="shared" si="0"/>
        <v>1</v>
      </c>
      <c r="F50" s="21" t="s">
        <v>7</v>
      </c>
      <c r="G50" s="21" t="s">
        <v>47</v>
      </c>
      <c r="H50" s="39">
        <f t="shared" ref="H50:H52" si="2">+C50*E50</f>
        <v>3000</v>
      </c>
      <c r="I50" s="3" t="s">
        <v>48</v>
      </c>
    </row>
    <row r="51" spans="1:9" s="3" customFormat="1" x14ac:dyDescent="0.15">
      <c r="A51" s="38" t="s">
        <v>9</v>
      </c>
      <c r="B51" s="20" t="s">
        <v>100</v>
      </c>
      <c r="C51" s="41">
        <v>1500</v>
      </c>
      <c r="D51" s="21" t="s">
        <v>46</v>
      </c>
      <c r="E51" s="57">
        <f t="shared" si="0"/>
        <v>3</v>
      </c>
      <c r="F51" s="21" t="s">
        <v>7</v>
      </c>
      <c r="G51" s="21" t="s">
        <v>47</v>
      </c>
      <c r="H51" s="39">
        <f t="shared" si="2"/>
        <v>4500</v>
      </c>
      <c r="I51" s="3" t="s">
        <v>48</v>
      </c>
    </row>
    <row r="52" spans="1:9" s="3" customFormat="1" x14ac:dyDescent="0.15">
      <c r="A52" s="38" t="s">
        <v>9</v>
      </c>
      <c r="B52" s="20" t="s">
        <v>101</v>
      </c>
      <c r="C52" s="41">
        <v>1500</v>
      </c>
      <c r="D52" s="21" t="s">
        <v>46</v>
      </c>
      <c r="E52" s="57">
        <f t="shared" si="0"/>
        <v>5</v>
      </c>
      <c r="F52" s="21" t="s">
        <v>7</v>
      </c>
      <c r="G52" s="21" t="s">
        <v>47</v>
      </c>
      <c r="H52" s="39">
        <f t="shared" si="2"/>
        <v>7500</v>
      </c>
      <c r="I52" s="3" t="s">
        <v>48</v>
      </c>
    </row>
    <row r="53" spans="1:9" s="3" customFormat="1" x14ac:dyDescent="0.15">
      <c r="A53" s="59" t="s">
        <v>77</v>
      </c>
      <c r="B53" s="70" t="s">
        <v>78</v>
      </c>
      <c r="C53" s="41">
        <v>300</v>
      </c>
      <c r="D53" s="21" t="s">
        <v>49</v>
      </c>
      <c r="E53" s="64">
        <v>5</v>
      </c>
      <c r="F53" s="21" t="s">
        <v>16</v>
      </c>
      <c r="G53" s="21" t="s">
        <v>47</v>
      </c>
      <c r="H53" s="39">
        <f t="shared" si="1"/>
        <v>1500</v>
      </c>
      <c r="I53" s="3" t="s">
        <v>50</v>
      </c>
    </row>
    <row r="54" spans="1:9" s="3" customFormat="1" x14ac:dyDescent="0.15">
      <c r="A54" s="38" t="s">
        <v>15</v>
      </c>
      <c r="B54" s="70" t="s">
        <v>109</v>
      </c>
      <c r="C54" s="41">
        <v>500</v>
      </c>
      <c r="D54" s="21" t="s">
        <v>46</v>
      </c>
      <c r="E54" s="57">
        <f>SUM(G26:G31)</f>
        <v>16</v>
      </c>
      <c r="F54" s="21" t="s">
        <v>7</v>
      </c>
      <c r="G54" s="21" t="s">
        <v>47</v>
      </c>
      <c r="H54" s="39">
        <f t="shared" si="1"/>
        <v>8000</v>
      </c>
      <c r="I54" s="3" t="s">
        <v>51</v>
      </c>
    </row>
    <row r="55" spans="1:9" s="3" customFormat="1" x14ac:dyDescent="0.15">
      <c r="A55" s="38" t="s">
        <v>15</v>
      </c>
      <c r="B55" s="92" t="s">
        <v>110</v>
      </c>
      <c r="C55" s="42">
        <v>500</v>
      </c>
      <c r="D55" s="21" t="s">
        <v>46</v>
      </c>
      <c r="E55" s="91">
        <f>SUM(G34:G36)</f>
        <v>9</v>
      </c>
      <c r="F55" s="21" t="s">
        <v>7</v>
      </c>
      <c r="G55" s="21" t="s">
        <v>47</v>
      </c>
      <c r="H55" s="39">
        <f t="shared" si="1"/>
        <v>4500</v>
      </c>
      <c r="I55" s="3" t="s">
        <v>51</v>
      </c>
    </row>
    <row r="56" spans="1:9" s="3" customFormat="1" x14ac:dyDescent="0.15">
      <c r="A56" s="38" t="s">
        <v>15</v>
      </c>
      <c r="B56" s="92" t="s">
        <v>111</v>
      </c>
      <c r="C56" s="42">
        <v>1000</v>
      </c>
      <c r="D56" s="21" t="s">
        <v>46</v>
      </c>
      <c r="E56" s="91">
        <f>SUM(G32:G33)</f>
        <v>3</v>
      </c>
      <c r="F56" s="21" t="s">
        <v>7</v>
      </c>
      <c r="G56" s="21" t="s">
        <v>47</v>
      </c>
      <c r="H56" s="39">
        <f t="shared" si="1"/>
        <v>3000</v>
      </c>
      <c r="I56" s="3" t="s">
        <v>51</v>
      </c>
    </row>
    <row r="57" spans="1:9" s="3" customFormat="1" x14ac:dyDescent="0.15">
      <c r="A57" s="37" t="s">
        <v>82</v>
      </c>
      <c r="B57" s="66" t="s">
        <v>87</v>
      </c>
      <c r="C57" s="42">
        <v>600</v>
      </c>
      <c r="D57" s="31" t="s">
        <v>52</v>
      </c>
      <c r="E57" s="65">
        <v>3</v>
      </c>
      <c r="F57" s="31" t="s">
        <v>16</v>
      </c>
      <c r="G57" s="31" t="s">
        <v>47</v>
      </c>
      <c r="H57" s="40">
        <f t="shared" si="1"/>
        <v>1800</v>
      </c>
      <c r="I57" s="3" t="s">
        <v>83</v>
      </c>
    </row>
    <row r="58" spans="1:9" s="3" customFormat="1" x14ac:dyDescent="0.15">
      <c r="A58" s="59" t="s">
        <v>66</v>
      </c>
      <c r="B58" s="70" t="s">
        <v>107</v>
      </c>
      <c r="C58" s="41">
        <v>1000</v>
      </c>
      <c r="D58" s="21" t="s">
        <v>46</v>
      </c>
      <c r="E58" s="57">
        <f>SUM(D26:D34)</f>
        <v>31</v>
      </c>
      <c r="F58" s="21" t="s">
        <v>7</v>
      </c>
      <c r="G58" s="21" t="s">
        <v>47</v>
      </c>
      <c r="H58" s="39">
        <f>+C58*E58</f>
        <v>31000</v>
      </c>
      <c r="I58" s="3" t="s">
        <v>84</v>
      </c>
    </row>
    <row r="59" spans="1:9" s="3" customFormat="1" x14ac:dyDescent="0.15">
      <c r="A59" s="59" t="s">
        <v>66</v>
      </c>
      <c r="B59" s="70" t="s">
        <v>108</v>
      </c>
      <c r="C59" s="41">
        <v>1000</v>
      </c>
      <c r="D59" s="21" t="s">
        <v>46</v>
      </c>
      <c r="E59" s="57">
        <f>+D32+D33+D35+D36</f>
        <v>11</v>
      </c>
      <c r="F59" s="21" t="s">
        <v>7</v>
      </c>
      <c r="G59" s="21" t="s">
        <v>47</v>
      </c>
      <c r="H59" s="39">
        <f t="shared" si="1"/>
        <v>11000</v>
      </c>
      <c r="I59" s="3" t="s">
        <v>84</v>
      </c>
    </row>
    <row r="60" spans="1:9" s="3" customFormat="1" ht="21.75" customHeight="1" x14ac:dyDescent="0.15">
      <c r="A60" s="74" t="s">
        <v>114</v>
      </c>
      <c r="B60" s="48"/>
      <c r="C60" s="49"/>
      <c r="D60" s="26"/>
      <c r="E60" s="26"/>
      <c r="F60" s="26"/>
      <c r="G60" s="26"/>
      <c r="H60" s="50"/>
    </row>
    <row r="61" spans="1:9" s="3" customFormat="1" x14ac:dyDescent="0.15">
      <c r="A61" s="120" t="s">
        <v>86</v>
      </c>
      <c r="B61" s="121"/>
      <c r="C61" s="118" t="s">
        <v>74</v>
      </c>
      <c r="D61" s="19" t="s">
        <v>56</v>
      </c>
    </row>
    <row r="62" spans="1:9" s="3" customFormat="1" x14ac:dyDescent="0.15">
      <c r="A62" s="122"/>
      <c r="B62" s="123"/>
      <c r="C62" s="119"/>
      <c r="D62" s="51" t="s">
        <v>59</v>
      </c>
      <c r="G62" s="51"/>
    </row>
    <row r="63" spans="1:9" s="3" customFormat="1" ht="8.25" customHeight="1" x14ac:dyDescent="0.15">
      <c r="A63" s="4"/>
      <c r="B63" s="4"/>
      <c r="C63" s="4"/>
      <c r="D63" s="4"/>
      <c r="E63" s="4"/>
      <c r="F63" s="4"/>
      <c r="G63" s="4"/>
      <c r="H63" s="4"/>
      <c r="I63" s="4"/>
    </row>
    <row r="64" spans="1:9" s="3" customFormat="1" ht="23.25" customHeight="1" x14ac:dyDescent="0.15">
      <c r="B64" s="32"/>
      <c r="C64" s="32"/>
      <c r="D64" s="20" t="s">
        <v>85</v>
      </c>
      <c r="E64" s="21"/>
      <c r="F64" s="24"/>
      <c r="G64" s="25"/>
      <c r="H64" s="43">
        <f>SUM(H42:H59)</f>
        <v>141800</v>
      </c>
      <c r="I64" s="4"/>
    </row>
    <row r="65" spans="1:9" s="3" customFormat="1" ht="4.5" customHeight="1" x14ac:dyDescent="0.15">
      <c r="A65" s="4"/>
      <c r="B65" s="4"/>
      <c r="C65" s="4"/>
      <c r="D65" s="4"/>
      <c r="E65" s="4"/>
      <c r="F65" s="4"/>
      <c r="G65" s="4"/>
      <c r="H65" s="4"/>
      <c r="I65" s="4"/>
    </row>
    <row r="66" spans="1:9" s="3" customFormat="1" x14ac:dyDescent="0.15">
      <c r="A66" s="69" t="s">
        <v>88</v>
      </c>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c r="A69" s="4"/>
      <c r="B69" s="4"/>
      <c r="C69" s="4"/>
      <c r="D69" s="4"/>
      <c r="E69" s="4"/>
      <c r="F69" s="4"/>
      <c r="G69" s="4"/>
      <c r="H69" s="4"/>
      <c r="I69" s="4"/>
    </row>
    <row r="70" spans="1:9" s="3" customFormat="1" x14ac:dyDescent="0.15">
      <c r="A70" s="4"/>
      <c r="B70" s="4"/>
      <c r="C70" s="4"/>
      <c r="D70" s="4"/>
      <c r="E70" s="4"/>
      <c r="F70" s="4"/>
      <c r="G70" s="4"/>
      <c r="H70" s="4"/>
      <c r="I70" s="4"/>
    </row>
    <row r="71" spans="1:9" s="3" customFormat="1" x14ac:dyDescent="0.15"/>
    <row r="72" spans="1:9" s="3" customFormat="1" x14ac:dyDescent="0.15"/>
    <row r="73" spans="1:9" s="3" customFormat="1" x14ac:dyDescent="0.15"/>
    <row r="74" spans="1:9" s="3" customFormat="1" x14ac:dyDescent="0.15"/>
  </sheetData>
  <mergeCells count="23">
    <mergeCell ref="A31:B31"/>
    <mergeCell ref="A30:B30"/>
    <mergeCell ref="C61:C62"/>
    <mergeCell ref="A32:B32"/>
    <mergeCell ref="A33:B33"/>
    <mergeCell ref="A34:B34"/>
    <mergeCell ref="A61:B62"/>
    <mergeCell ref="A35:B35"/>
    <mergeCell ref="A36:B36"/>
    <mergeCell ref="H4:I4"/>
    <mergeCell ref="H5:I10"/>
    <mergeCell ref="F18:I18"/>
    <mergeCell ref="A29:B29"/>
    <mergeCell ref="A28:B28"/>
    <mergeCell ref="C18:D18"/>
    <mergeCell ref="F25:H25"/>
    <mergeCell ref="A26:B26"/>
    <mergeCell ref="A27:B27"/>
    <mergeCell ref="C25:E25"/>
    <mergeCell ref="C8:F8"/>
    <mergeCell ref="C9:F9"/>
    <mergeCell ref="C10:F10"/>
    <mergeCell ref="C12:D12"/>
  </mergeCells>
  <phoneticPr fontId="3"/>
  <printOptions horizontalCentered="1" verticalCentered="1"/>
  <pageMargins left="0" right="0" top="0.19685039370078741" bottom="0" header="0.31496062992125984" footer="0.51181102362204722"/>
  <pageSetup paperSize="9" scale="70"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36B6-0A01-4A8C-B528-5C38C9A78985}">
  <sheetPr>
    <tabColor rgb="FFFFFF00"/>
    <pageSetUpPr fitToPage="1"/>
  </sheetPr>
  <dimension ref="A1:L74"/>
  <sheetViews>
    <sheetView topLeftCell="A52" workbookViewId="0">
      <selection activeCell="A66" sqref="A66:XFD66"/>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6384" width="9" style="1"/>
  </cols>
  <sheetData>
    <row r="1" spans="1:12" x14ac:dyDescent="0.15">
      <c r="A1" s="2" t="s">
        <v>115</v>
      </c>
      <c r="B1" s="2"/>
      <c r="C1" s="2"/>
      <c r="D1" s="2"/>
      <c r="E1" s="2"/>
      <c r="F1" s="2"/>
      <c r="G1" s="2"/>
      <c r="H1" s="2"/>
      <c r="I1" s="2"/>
    </row>
    <row r="2" spans="1:12" x14ac:dyDescent="0.15">
      <c r="A2" s="2" t="s">
        <v>131</v>
      </c>
      <c r="B2" s="2"/>
      <c r="C2" s="2"/>
      <c r="D2" s="2"/>
      <c r="E2" s="2"/>
      <c r="F2" s="2"/>
      <c r="G2" s="2"/>
      <c r="H2" s="2"/>
      <c r="I2" s="2"/>
    </row>
    <row r="3" spans="1:12" ht="12" customHeight="1" x14ac:dyDescent="0.15"/>
    <row r="4" spans="1:12" ht="18.75" x14ac:dyDescent="0.15">
      <c r="A4" s="52" t="s">
        <v>65</v>
      </c>
      <c r="H4" s="102" t="s">
        <v>58</v>
      </c>
      <c r="I4" s="103"/>
    </row>
    <row r="5" spans="1:12" s="3" customFormat="1" ht="17.25" customHeight="1" x14ac:dyDescent="0.15">
      <c r="A5" s="4" t="s">
        <v>89</v>
      </c>
      <c r="B5" s="4"/>
      <c r="C5" s="4"/>
      <c r="D5" s="4"/>
      <c r="E5" s="4"/>
      <c r="F5" s="4"/>
      <c r="G5" s="4"/>
      <c r="H5" s="104"/>
      <c r="I5" s="105"/>
    </row>
    <row r="6" spans="1:12" s="3" customFormat="1" ht="25.5" customHeight="1" x14ac:dyDescent="0.15">
      <c r="A6" s="4"/>
      <c r="B6" s="4" t="s">
        <v>129</v>
      </c>
      <c r="C6" s="4"/>
      <c r="D6" s="4"/>
      <c r="E6" s="4"/>
      <c r="F6" s="4"/>
      <c r="G6" s="4"/>
      <c r="H6" s="106"/>
      <c r="I6" s="107"/>
      <c r="K6" s="1"/>
      <c r="L6" s="67"/>
    </row>
    <row r="7" spans="1:12" ht="12" customHeight="1" x14ac:dyDescent="0.15">
      <c r="H7" s="106"/>
      <c r="I7" s="107"/>
    </row>
    <row r="8" spans="1:12" s="4" customFormat="1" ht="23.25" customHeight="1" x14ac:dyDescent="0.15">
      <c r="A8" s="6" t="s">
        <v>1</v>
      </c>
      <c r="B8" s="8"/>
      <c r="C8" s="124"/>
      <c r="D8" s="125"/>
      <c r="E8" s="125"/>
      <c r="F8" s="125"/>
      <c r="G8" s="7"/>
      <c r="H8" s="106"/>
      <c r="I8" s="107"/>
      <c r="J8" s="32"/>
      <c r="K8" s="67"/>
      <c r="L8" s="67"/>
    </row>
    <row r="9" spans="1:12" s="4" customFormat="1" ht="23.25" customHeight="1" x14ac:dyDescent="0.15">
      <c r="A9" s="9" t="s">
        <v>0</v>
      </c>
      <c r="B9" s="11"/>
      <c r="C9" s="127"/>
      <c r="D9" s="128"/>
      <c r="E9" s="128"/>
      <c r="F9" s="128"/>
      <c r="G9" s="10"/>
      <c r="H9" s="106"/>
      <c r="I9" s="107"/>
      <c r="J9" s="32"/>
      <c r="K9" s="67"/>
      <c r="L9" s="67"/>
    </row>
    <row r="10" spans="1:12" s="4" customFormat="1" ht="23.25" customHeight="1" x14ac:dyDescent="0.15">
      <c r="A10" s="9" t="s">
        <v>2</v>
      </c>
      <c r="B10" s="11"/>
      <c r="C10" s="127"/>
      <c r="D10" s="128"/>
      <c r="E10" s="128"/>
      <c r="F10" s="128"/>
      <c r="G10" s="10"/>
      <c r="H10" s="108"/>
      <c r="I10" s="109"/>
      <c r="J10" s="32"/>
      <c r="K10" s="67"/>
      <c r="L10" s="67"/>
    </row>
    <row r="11" spans="1:12" s="4" customFormat="1" ht="23.25" customHeight="1" x14ac:dyDescent="0.15">
      <c r="A11" s="12" t="s">
        <v>3</v>
      </c>
      <c r="B11" s="14"/>
      <c r="C11" s="56" t="s">
        <v>54</v>
      </c>
      <c r="D11" s="13"/>
      <c r="E11" s="13"/>
      <c r="F11" s="100" t="s">
        <v>75</v>
      </c>
      <c r="H11" s="33"/>
      <c r="I11" s="68"/>
      <c r="J11" s="32"/>
      <c r="K11" s="67"/>
      <c r="L11" s="67"/>
    </row>
    <row r="12" spans="1:12" s="4" customFormat="1" ht="23.25" customHeight="1" x14ac:dyDescent="0.15">
      <c r="A12" s="6" t="s">
        <v>130</v>
      </c>
      <c r="B12" s="8"/>
      <c r="C12" s="129"/>
      <c r="D12" s="130"/>
      <c r="E12" s="7"/>
      <c r="F12" s="7"/>
      <c r="G12" s="7"/>
      <c r="H12" s="7"/>
      <c r="I12" s="8"/>
      <c r="J12" s="32"/>
    </row>
    <row r="13" spans="1:12" s="4" customFormat="1" ht="23.25" customHeight="1" x14ac:dyDescent="0.15">
      <c r="A13" s="15" t="s">
        <v>5</v>
      </c>
      <c r="B13" s="16"/>
      <c r="C13" s="17" t="s">
        <v>54</v>
      </c>
      <c r="D13" s="17"/>
      <c r="E13" s="17"/>
      <c r="F13" s="101" t="s">
        <v>75</v>
      </c>
      <c r="H13" s="17"/>
      <c r="I13" s="16"/>
    </row>
    <row r="14" spans="1:12" s="4" customFormat="1" ht="23.25" customHeight="1" x14ac:dyDescent="0.15">
      <c r="A14" s="12" t="s">
        <v>6</v>
      </c>
      <c r="B14" s="18"/>
      <c r="C14" s="13" t="s">
        <v>4</v>
      </c>
      <c r="D14" s="13"/>
      <c r="E14" s="13"/>
      <c r="F14" s="13"/>
      <c r="G14" s="33"/>
      <c r="H14" s="13"/>
      <c r="I14" s="14"/>
    </row>
    <row r="15" spans="1:12" s="3" customFormat="1" x14ac:dyDescent="0.15">
      <c r="B15" s="19" t="s">
        <v>14</v>
      </c>
      <c r="C15" s="19"/>
      <c r="D15" s="19"/>
      <c r="E15" s="19"/>
      <c r="F15" s="19"/>
    </row>
    <row r="16" spans="1:12" s="3" customFormat="1" x14ac:dyDescent="0.15">
      <c r="B16" s="19" t="s">
        <v>90</v>
      </c>
    </row>
    <row r="17" spans="1:9" s="3" customFormat="1" x14ac:dyDescent="0.15"/>
    <row r="18" spans="1:9" s="3" customFormat="1" ht="23.25" customHeight="1" x14ac:dyDescent="0.15">
      <c r="A18" s="20" t="s">
        <v>125</v>
      </c>
      <c r="B18" s="21"/>
      <c r="C18" s="110"/>
      <c r="D18" s="112"/>
      <c r="E18" s="54" t="s">
        <v>60</v>
      </c>
      <c r="F18" s="110"/>
      <c r="G18" s="111"/>
      <c r="H18" s="111"/>
      <c r="I18" s="112"/>
    </row>
    <row r="19" spans="1:9" s="3" customFormat="1" x14ac:dyDescent="0.15">
      <c r="A19" s="58" t="s">
        <v>62</v>
      </c>
      <c r="E19" s="19" t="s">
        <v>57</v>
      </c>
    </row>
    <row r="20" spans="1:9" s="3" customFormat="1" ht="23.25" customHeight="1" x14ac:dyDescent="0.15">
      <c r="A20" s="20" t="s">
        <v>67</v>
      </c>
      <c r="B20" s="21"/>
      <c r="C20" s="22"/>
      <c r="D20" s="23" t="s">
        <v>7</v>
      </c>
    </row>
    <row r="21" spans="1:9" s="3" customFormat="1" ht="23.25" customHeight="1" x14ac:dyDescent="0.15">
      <c r="A21" s="20" t="s">
        <v>68</v>
      </c>
      <c r="B21" s="21"/>
      <c r="C21" s="22"/>
      <c r="D21" s="23" t="s">
        <v>7</v>
      </c>
    </row>
    <row r="22" spans="1:9" s="3" customFormat="1" x14ac:dyDescent="0.15">
      <c r="A22" s="36" t="s">
        <v>25</v>
      </c>
      <c r="D22" s="58" t="s">
        <v>69</v>
      </c>
    </row>
    <row r="23" spans="1:9" s="3" customFormat="1" x14ac:dyDescent="0.15">
      <c r="D23" s="58" t="s">
        <v>70</v>
      </c>
    </row>
    <row r="24" spans="1:9" s="3" customFormat="1" ht="6.75" customHeight="1" thickBot="1" x14ac:dyDescent="0.2"/>
    <row r="25" spans="1:9" s="3" customFormat="1" x14ac:dyDescent="0.15">
      <c r="A25" s="75"/>
      <c r="B25" s="76"/>
      <c r="C25" s="115" t="s">
        <v>18</v>
      </c>
      <c r="D25" s="116"/>
      <c r="E25" s="117"/>
      <c r="F25" s="115" t="s">
        <v>17</v>
      </c>
      <c r="G25" s="116"/>
      <c r="H25" s="117"/>
    </row>
    <row r="26" spans="1:9" s="5" customFormat="1" ht="24.75" customHeight="1" x14ac:dyDescent="0.15">
      <c r="A26" s="113" t="s">
        <v>112</v>
      </c>
      <c r="B26" s="114"/>
      <c r="C26" s="93" t="s">
        <v>105</v>
      </c>
      <c r="D26" s="63"/>
      <c r="E26" s="80" t="s">
        <v>7</v>
      </c>
      <c r="F26" s="93" t="s">
        <v>105</v>
      </c>
      <c r="G26" s="63"/>
      <c r="H26" s="80" t="s">
        <v>7</v>
      </c>
    </row>
    <row r="27" spans="1:9" s="5" customFormat="1" ht="24.75" customHeight="1" x14ac:dyDescent="0.15">
      <c r="A27" s="113" t="s">
        <v>112</v>
      </c>
      <c r="B27" s="114"/>
      <c r="C27" s="93" t="s">
        <v>106</v>
      </c>
      <c r="D27" s="63"/>
      <c r="E27" s="80" t="s">
        <v>7</v>
      </c>
      <c r="F27" s="93" t="s">
        <v>106</v>
      </c>
      <c r="G27" s="63"/>
      <c r="H27" s="80" t="s">
        <v>7</v>
      </c>
    </row>
    <row r="28" spans="1:9" s="5" customFormat="1" ht="24.75" customHeight="1" x14ac:dyDescent="0.15">
      <c r="A28" s="113" t="s">
        <v>112</v>
      </c>
      <c r="B28" s="114"/>
      <c r="C28" s="81" t="s">
        <v>95</v>
      </c>
      <c r="D28" s="63"/>
      <c r="E28" s="80" t="s">
        <v>7</v>
      </c>
      <c r="F28" s="81" t="s">
        <v>95</v>
      </c>
      <c r="G28" s="63"/>
      <c r="H28" s="80" t="s">
        <v>7</v>
      </c>
    </row>
    <row r="29" spans="1:9" s="5" customFormat="1" ht="24.75" customHeight="1" x14ac:dyDescent="0.15">
      <c r="A29" s="113" t="s">
        <v>112</v>
      </c>
      <c r="B29" s="114"/>
      <c r="C29" s="81" t="s">
        <v>96</v>
      </c>
      <c r="D29" s="63"/>
      <c r="E29" s="80" t="s">
        <v>7</v>
      </c>
      <c r="F29" s="81" t="s">
        <v>96</v>
      </c>
      <c r="G29" s="63"/>
      <c r="H29" s="80" t="s">
        <v>7</v>
      </c>
    </row>
    <row r="30" spans="1:9" s="5" customFormat="1" ht="24.75" customHeight="1" x14ac:dyDescent="0.15">
      <c r="A30" s="113" t="s">
        <v>112</v>
      </c>
      <c r="B30" s="114"/>
      <c r="C30" s="81" t="s">
        <v>97</v>
      </c>
      <c r="D30" s="63"/>
      <c r="E30" s="80" t="s">
        <v>7</v>
      </c>
      <c r="F30" s="81" t="s">
        <v>97</v>
      </c>
      <c r="G30" s="63"/>
      <c r="H30" s="80" t="s">
        <v>7</v>
      </c>
    </row>
    <row r="31" spans="1:9" s="5" customFormat="1" ht="24.75" customHeight="1" x14ac:dyDescent="0.15">
      <c r="A31" s="113" t="s">
        <v>112</v>
      </c>
      <c r="B31" s="114"/>
      <c r="C31" s="81" t="s">
        <v>98</v>
      </c>
      <c r="D31" s="63"/>
      <c r="E31" s="80" t="s">
        <v>7</v>
      </c>
      <c r="F31" s="81" t="s">
        <v>98</v>
      </c>
      <c r="G31" s="63"/>
      <c r="H31" s="80" t="s">
        <v>7</v>
      </c>
    </row>
    <row r="32" spans="1:9" s="5" customFormat="1" ht="24.75" customHeight="1" x14ac:dyDescent="0.15">
      <c r="A32" s="113" t="s">
        <v>113</v>
      </c>
      <c r="B32" s="114"/>
      <c r="C32" s="81" t="s">
        <v>79</v>
      </c>
      <c r="D32" s="63"/>
      <c r="E32" s="80" t="s">
        <v>7</v>
      </c>
      <c r="F32" s="81" t="s">
        <v>79</v>
      </c>
      <c r="G32" s="63"/>
      <c r="H32" s="80" t="s">
        <v>7</v>
      </c>
    </row>
    <row r="33" spans="1:9" s="5" customFormat="1" ht="24.75" customHeight="1" x14ac:dyDescent="0.15">
      <c r="A33" s="113" t="s">
        <v>113</v>
      </c>
      <c r="B33" s="114"/>
      <c r="C33" s="81" t="s">
        <v>80</v>
      </c>
      <c r="D33" s="63"/>
      <c r="E33" s="80" t="s">
        <v>7</v>
      </c>
      <c r="F33" s="81" t="s">
        <v>80</v>
      </c>
      <c r="G33" s="63"/>
      <c r="H33" s="80" t="s">
        <v>7</v>
      </c>
    </row>
    <row r="34" spans="1:9" s="5" customFormat="1" ht="24.75" customHeight="1" x14ac:dyDescent="0.15">
      <c r="A34" s="113" t="s">
        <v>113</v>
      </c>
      <c r="B34" s="114"/>
      <c r="C34" s="81" t="s">
        <v>102</v>
      </c>
      <c r="D34" s="63"/>
      <c r="E34" s="82" t="s">
        <v>7</v>
      </c>
      <c r="F34" s="81" t="s">
        <v>102</v>
      </c>
      <c r="G34" s="63"/>
      <c r="H34" s="82" t="s">
        <v>7</v>
      </c>
    </row>
    <row r="35" spans="1:9" s="5" customFormat="1" ht="24.75" customHeight="1" x14ac:dyDescent="0.15">
      <c r="A35" s="113" t="s">
        <v>113</v>
      </c>
      <c r="B35" s="114"/>
      <c r="C35" s="81" t="s">
        <v>103</v>
      </c>
      <c r="D35" s="63"/>
      <c r="E35" s="82" t="s">
        <v>7</v>
      </c>
      <c r="F35" s="81" t="s">
        <v>103</v>
      </c>
      <c r="G35" s="63"/>
      <c r="H35" s="82" t="s">
        <v>7</v>
      </c>
    </row>
    <row r="36" spans="1:9" s="5" customFormat="1" ht="24.75" customHeight="1" x14ac:dyDescent="0.15">
      <c r="A36" s="113" t="s">
        <v>113</v>
      </c>
      <c r="B36" s="114"/>
      <c r="C36" s="81" t="s">
        <v>104</v>
      </c>
      <c r="D36" s="63"/>
      <c r="E36" s="82" t="s">
        <v>7</v>
      </c>
      <c r="F36" s="81" t="s">
        <v>104</v>
      </c>
      <c r="G36" s="63"/>
      <c r="H36" s="82" t="s">
        <v>7</v>
      </c>
    </row>
    <row r="37" spans="1:9" s="5" customFormat="1" ht="24.75" customHeight="1" x14ac:dyDescent="0.15">
      <c r="A37" s="88"/>
      <c r="B37" s="89"/>
      <c r="C37" s="93"/>
      <c r="D37" s="90"/>
      <c r="E37" s="80"/>
      <c r="F37" s="93"/>
      <c r="G37" s="90"/>
      <c r="H37" s="80"/>
    </row>
    <row r="38" spans="1:9" s="5" customFormat="1" ht="24.75" customHeight="1" thickBot="1" x14ac:dyDescent="0.2">
      <c r="A38" s="78"/>
      <c r="B38" s="79"/>
      <c r="C38" s="83" t="s">
        <v>19</v>
      </c>
      <c r="D38" s="84">
        <f>SUM(D26:D36)</f>
        <v>0</v>
      </c>
      <c r="E38" s="85" t="s">
        <v>7</v>
      </c>
      <c r="F38" s="83" t="s">
        <v>20</v>
      </c>
      <c r="G38" s="84">
        <f>SUM(G26:G36)</f>
        <v>0</v>
      </c>
      <c r="H38" s="85" t="s">
        <v>7</v>
      </c>
      <c r="I38" s="30"/>
    </row>
    <row r="39" spans="1:9" s="5" customFormat="1" ht="24.75" customHeight="1" x14ac:dyDescent="0.15">
      <c r="C39" s="34" t="s">
        <v>21</v>
      </c>
      <c r="D39" s="35"/>
      <c r="F39" s="19"/>
      <c r="G39" s="35"/>
      <c r="H39" s="34"/>
      <c r="I39" s="30"/>
    </row>
    <row r="40" spans="1:9" s="3" customFormat="1" ht="6.75" customHeight="1" x14ac:dyDescent="0.15"/>
    <row r="41" spans="1:9" s="3" customFormat="1" x14ac:dyDescent="0.15">
      <c r="A41" s="3" t="s">
        <v>8</v>
      </c>
      <c r="E41" s="34" t="s">
        <v>126</v>
      </c>
    </row>
    <row r="42" spans="1:9" s="3" customFormat="1" x14ac:dyDescent="0.15">
      <c r="A42" s="38" t="s">
        <v>9</v>
      </c>
      <c r="B42" s="20" t="s">
        <v>93</v>
      </c>
      <c r="C42" s="41">
        <v>2000</v>
      </c>
      <c r="D42" s="21" t="s">
        <v>46</v>
      </c>
      <c r="E42" s="57">
        <f t="shared" ref="E42:E52" si="0">+D26</f>
        <v>0</v>
      </c>
      <c r="F42" s="21" t="s">
        <v>7</v>
      </c>
      <c r="G42" s="21" t="s">
        <v>47</v>
      </c>
      <c r="H42" s="39">
        <f t="shared" ref="H42:H59" si="1">+C42*E42</f>
        <v>0</v>
      </c>
      <c r="I42" s="3" t="s">
        <v>48</v>
      </c>
    </row>
    <row r="43" spans="1:9" s="3" customFormat="1" x14ac:dyDescent="0.15">
      <c r="A43" s="38" t="s">
        <v>9</v>
      </c>
      <c r="B43" s="20" t="s">
        <v>94</v>
      </c>
      <c r="C43" s="41">
        <v>2000</v>
      </c>
      <c r="D43" s="21" t="s">
        <v>46</v>
      </c>
      <c r="E43" s="57">
        <f t="shared" si="0"/>
        <v>0</v>
      </c>
      <c r="F43" s="21" t="s">
        <v>7</v>
      </c>
      <c r="G43" s="21" t="s">
        <v>47</v>
      </c>
      <c r="H43" s="39">
        <f t="shared" si="1"/>
        <v>0</v>
      </c>
      <c r="I43" s="3" t="s">
        <v>48</v>
      </c>
    </row>
    <row r="44" spans="1:9" s="3" customFormat="1" x14ac:dyDescent="0.15">
      <c r="A44" s="38" t="s">
        <v>9</v>
      </c>
      <c r="B44" s="20" t="s">
        <v>95</v>
      </c>
      <c r="C44" s="41">
        <v>2000</v>
      </c>
      <c r="D44" s="21" t="s">
        <v>46</v>
      </c>
      <c r="E44" s="57">
        <f t="shared" si="0"/>
        <v>0</v>
      </c>
      <c r="F44" s="21" t="s">
        <v>7</v>
      </c>
      <c r="G44" s="21" t="s">
        <v>47</v>
      </c>
      <c r="H44" s="39">
        <f t="shared" si="1"/>
        <v>0</v>
      </c>
      <c r="I44" s="3" t="s">
        <v>48</v>
      </c>
    </row>
    <row r="45" spans="1:9" s="3" customFormat="1" x14ac:dyDescent="0.15">
      <c r="A45" s="38" t="s">
        <v>9</v>
      </c>
      <c r="B45" s="20" t="s">
        <v>96</v>
      </c>
      <c r="C45" s="41">
        <v>2000</v>
      </c>
      <c r="D45" s="21" t="s">
        <v>46</v>
      </c>
      <c r="E45" s="57">
        <f t="shared" si="0"/>
        <v>0</v>
      </c>
      <c r="F45" s="21" t="s">
        <v>7</v>
      </c>
      <c r="G45" s="21" t="s">
        <v>47</v>
      </c>
      <c r="H45" s="39">
        <f t="shared" si="1"/>
        <v>0</v>
      </c>
      <c r="I45" s="3" t="s">
        <v>48</v>
      </c>
    </row>
    <row r="46" spans="1:9" s="3" customFormat="1" x14ac:dyDescent="0.15">
      <c r="A46" s="38" t="s">
        <v>9</v>
      </c>
      <c r="B46" s="20" t="s">
        <v>97</v>
      </c>
      <c r="C46" s="41">
        <v>2000</v>
      </c>
      <c r="D46" s="21" t="s">
        <v>46</v>
      </c>
      <c r="E46" s="57">
        <f t="shared" si="0"/>
        <v>0</v>
      </c>
      <c r="F46" s="21" t="s">
        <v>7</v>
      </c>
      <c r="G46" s="21" t="s">
        <v>47</v>
      </c>
      <c r="H46" s="39">
        <f t="shared" si="1"/>
        <v>0</v>
      </c>
      <c r="I46" s="3" t="s">
        <v>48</v>
      </c>
    </row>
    <row r="47" spans="1:9" s="3" customFormat="1" x14ac:dyDescent="0.15">
      <c r="A47" s="38" t="s">
        <v>9</v>
      </c>
      <c r="B47" s="20" t="s">
        <v>98</v>
      </c>
      <c r="C47" s="41">
        <v>2000</v>
      </c>
      <c r="D47" s="21" t="s">
        <v>46</v>
      </c>
      <c r="E47" s="57">
        <f t="shared" si="0"/>
        <v>0</v>
      </c>
      <c r="F47" s="21" t="s">
        <v>7</v>
      </c>
      <c r="G47" s="21" t="s">
        <v>47</v>
      </c>
      <c r="H47" s="39">
        <f t="shared" si="1"/>
        <v>0</v>
      </c>
      <c r="I47" s="3" t="s">
        <v>48</v>
      </c>
    </row>
    <row r="48" spans="1:9" s="3" customFormat="1" x14ac:dyDescent="0.15">
      <c r="A48" s="38" t="s">
        <v>9</v>
      </c>
      <c r="B48" s="20" t="s">
        <v>72</v>
      </c>
      <c r="C48" s="41">
        <v>4000</v>
      </c>
      <c r="D48" s="21" t="s">
        <v>46</v>
      </c>
      <c r="E48" s="57">
        <f t="shared" si="0"/>
        <v>0</v>
      </c>
      <c r="F48" s="21" t="s">
        <v>7</v>
      </c>
      <c r="G48" s="21" t="s">
        <v>47</v>
      </c>
      <c r="H48" s="39">
        <f t="shared" si="1"/>
        <v>0</v>
      </c>
      <c r="I48" s="3" t="s">
        <v>48</v>
      </c>
    </row>
    <row r="49" spans="1:9" s="3" customFormat="1" x14ac:dyDescent="0.15">
      <c r="A49" s="38" t="s">
        <v>9</v>
      </c>
      <c r="B49" s="20" t="s">
        <v>71</v>
      </c>
      <c r="C49" s="41">
        <v>4000</v>
      </c>
      <c r="D49" s="21" t="s">
        <v>46</v>
      </c>
      <c r="E49" s="57">
        <f t="shared" si="0"/>
        <v>0</v>
      </c>
      <c r="F49" s="21" t="s">
        <v>7</v>
      </c>
      <c r="G49" s="21" t="s">
        <v>47</v>
      </c>
      <c r="H49" s="39">
        <f t="shared" si="1"/>
        <v>0</v>
      </c>
      <c r="I49" s="3" t="s">
        <v>48</v>
      </c>
    </row>
    <row r="50" spans="1:9" s="3" customFormat="1" x14ac:dyDescent="0.15">
      <c r="A50" s="38" t="s">
        <v>9</v>
      </c>
      <c r="B50" s="20" t="s">
        <v>99</v>
      </c>
      <c r="C50" s="41">
        <v>3000</v>
      </c>
      <c r="D50" s="21" t="s">
        <v>46</v>
      </c>
      <c r="E50" s="57">
        <f t="shared" si="0"/>
        <v>0</v>
      </c>
      <c r="F50" s="21" t="s">
        <v>7</v>
      </c>
      <c r="G50" s="21" t="s">
        <v>47</v>
      </c>
      <c r="H50" s="39">
        <f t="shared" si="1"/>
        <v>0</v>
      </c>
      <c r="I50" s="3" t="s">
        <v>48</v>
      </c>
    </row>
    <row r="51" spans="1:9" s="3" customFormat="1" x14ac:dyDescent="0.15">
      <c r="A51" s="38" t="s">
        <v>9</v>
      </c>
      <c r="B51" s="20" t="s">
        <v>100</v>
      </c>
      <c r="C51" s="41">
        <v>1500</v>
      </c>
      <c r="D51" s="21" t="s">
        <v>46</v>
      </c>
      <c r="E51" s="57">
        <f t="shared" si="0"/>
        <v>0</v>
      </c>
      <c r="F51" s="21" t="s">
        <v>7</v>
      </c>
      <c r="G51" s="21" t="s">
        <v>47</v>
      </c>
      <c r="H51" s="39">
        <f t="shared" si="1"/>
        <v>0</v>
      </c>
      <c r="I51" s="3" t="s">
        <v>48</v>
      </c>
    </row>
    <row r="52" spans="1:9" s="3" customFormat="1" x14ac:dyDescent="0.15">
      <c r="A52" s="38" t="s">
        <v>9</v>
      </c>
      <c r="B52" s="20" t="s">
        <v>101</v>
      </c>
      <c r="C52" s="41">
        <v>1500</v>
      </c>
      <c r="D52" s="21" t="s">
        <v>46</v>
      </c>
      <c r="E52" s="57">
        <f t="shared" si="0"/>
        <v>0</v>
      </c>
      <c r="F52" s="21" t="s">
        <v>7</v>
      </c>
      <c r="G52" s="21" t="s">
        <v>47</v>
      </c>
      <c r="H52" s="39">
        <f t="shared" si="1"/>
        <v>0</v>
      </c>
      <c r="I52" s="3" t="s">
        <v>48</v>
      </c>
    </row>
    <row r="53" spans="1:9" s="3" customFormat="1" x14ac:dyDescent="0.15">
      <c r="A53" s="59" t="s">
        <v>77</v>
      </c>
      <c r="B53" s="70" t="s">
        <v>78</v>
      </c>
      <c r="C53" s="41">
        <v>300</v>
      </c>
      <c r="D53" s="21" t="s">
        <v>46</v>
      </c>
      <c r="E53" s="64"/>
      <c r="F53" s="21" t="s">
        <v>16</v>
      </c>
      <c r="G53" s="21" t="s">
        <v>47</v>
      </c>
      <c r="H53" s="39">
        <f t="shared" si="1"/>
        <v>0</v>
      </c>
      <c r="I53" s="3" t="s">
        <v>50</v>
      </c>
    </row>
    <row r="54" spans="1:9" s="3" customFormat="1" x14ac:dyDescent="0.15">
      <c r="A54" s="38" t="s">
        <v>15</v>
      </c>
      <c r="B54" s="70" t="s">
        <v>109</v>
      </c>
      <c r="C54" s="41">
        <v>500</v>
      </c>
      <c r="D54" s="21" t="s">
        <v>46</v>
      </c>
      <c r="E54" s="57">
        <f>SUM(G26:G31)</f>
        <v>0</v>
      </c>
      <c r="F54" s="21" t="s">
        <v>7</v>
      </c>
      <c r="G54" s="21" t="s">
        <v>47</v>
      </c>
      <c r="H54" s="39">
        <f t="shared" si="1"/>
        <v>0</v>
      </c>
      <c r="I54" s="3" t="s">
        <v>51</v>
      </c>
    </row>
    <row r="55" spans="1:9" s="3" customFormat="1" x14ac:dyDescent="0.15">
      <c r="A55" s="38" t="s">
        <v>15</v>
      </c>
      <c r="B55" s="92" t="s">
        <v>110</v>
      </c>
      <c r="C55" s="42">
        <v>500</v>
      </c>
      <c r="D55" s="21" t="s">
        <v>46</v>
      </c>
      <c r="E55" s="91">
        <f>SUM(G34:G36)</f>
        <v>0</v>
      </c>
      <c r="F55" s="21" t="s">
        <v>7</v>
      </c>
      <c r="G55" s="21" t="s">
        <v>47</v>
      </c>
      <c r="H55" s="39">
        <f t="shared" si="1"/>
        <v>0</v>
      </c>
      <c r="I55" s="3" t="s">
        <v>51</v>
      </c>
    </row>
    <row r="56" spans="1:9" s="3" customFormat="1" x14ac:dyDescent="0.15">
      <c r="A56" s="38" t="s">
        <v>15</v>
      </c>
      <c r="B56" s="92" t="s">
        <v>111</v>
      </c>
      <c r="C56" s="42">
        <v>1000</v>
      </c>
      <c r="D56" s="21" t="s">
        <v>46</v>
      </c>
      <c r="E56" s="91">
        <f>SUM(G32:G33)</f>
        <v>0</v>
      </c>
      <c r="F56" s="21" t="s">
        <v>7</v>
      </c>
      <c r="G56" s="21" t="s">
        <v>47</v>
      </c>
      <c r="H56" s="39">
        <f t="shared" si="1"/>
        <v>0</v>
      </c>
      <c r="I56" s="3" t="s">
        <v>51</v>
      </c>
    </row>
    <row r="57" spans="1:9" s="3" customFormat="1" x14ac:dyDescent="0.15">
      <c r="A57" s="37" t="s">
        <v>82</v>
      </c>
      <c r="B57" s="66" t="s">
        <v>87</v>
      </c>
      <c r="C57" s="42">
        <v>600</v>
      </c>
      <c r="D57" s="31" t="s">
        <v>46</v>
      </c>
      <c r="E57" s="65"/>
      <c r="F57" s="31" t="s">
        <v>16</v>
      </c>
      <c r="G57" s="31" t="s">
        <v>47</v>
      </c>
      <c r="H57" s="40">
        <f t="shared" si="1"/>
        <v>0</v>
      </c>
      <c r="I57" s="3" t="s">
        <v>83</v>
      </c>
    </row>
    <row r="58" spans="1:9" s="3" customFormat="1" x14ac:dyDescent="0.15">
      <c r="A58" s="59" t="s">
        <v>66</v>
      </c>
      <c r="B58" s="70" t="s">
        <v>107</v>
      </c>
      <c r="C58" s="41">
        <v>1000</v>
      </c>
      <c r="D58" s="21" t="s">
        <v>46</v>
      </c>
      <c r="E58" s="57">
        <f>SUM(D26:D34)</f>
        <v>0</v>
      </c>
      <c r="F58" s="21" t="s">
        <v>7</v>
      </c>
      <c r="G58" s="21" t="s">
        <v>47</v>
      </c>
      <c r="H58" s="39">
        <f>+C58*E58</f>
        <v>0</v>
      </c>
      <c r="I58" s="3" t="s">
        <v>84</v>
      </c>
    </row>
    <row r="59" spans="1:9" s="3" customFormat="1" x14ac:dyDescent="0.15">
      <c r="A59" s="59" t="s">
        <v>66</v>
      </c>
      <c r="B59" s="70" t="s">
        <v>108</v>
      </c>
      <c r="C59" s="41">
        <v>1000</v>
      </c>
      <c r="D59" s="21" t="s">
        <v>46</v>
      </c>
      <c r="E59" s="57">
        <f>+D32+D33+D35+D36</f>
        <v>0</v>
      </c>
      <c r="F59" s="21" t="s">
        <v>7</v>
      </c>
      <c r="G59" s="21" t="s">
        <v>47</v>
      </c>
      <c r="H59" s="39">
        <f t="shared" si="1"/>
        <v>0</v>
      </c>
      <c r="I59" s="3" t="s">
        <v>84</v>
      </c>
    </row>
    <row r="60" spans="1:9" s="3" customFormat="1" ht="21.75" customHeight="1" x14ac:dyDescent="0.15">
      <c r="A60" s="74" t="s">
        <v>114</v>
      </c>
      <c r="B60" s="48"/>
      <c r="C60" s="49"/>
      <c r="D60" s="26"/>
      <c r="E60" s="26"/>
      <c r="F60" s="26"/>
      <c r="G60" s="26"/>
      <c r="H60" s="50"/>
    </row>
    <row r="61" spans="1:9" s="3" customFormat="1" x14ac:dyDescent="0.15">
      <c r="A61" s="120" t="s">
        <v>86</v>
      </c>
      <c r="B61" s="121"/>
      <c r="C61" s="118"/>
      <c r="D61" s="19" t="s">
        <v>56</v>
      </c>
    </row>
    <row r="62" spans="1:9" s="3" customFormat="1" x14ac:dyDescent="0.15">
      <c r="A62" s="122"/>
      <c r="B62" s="123"/>
      <c r="C62" s="119"/>
      <c r="D62" s="51" t="s">
        <v>59</v>
      </c>
      <c r="G62" s="51"/>
    </row>
    <row r="63" spans="1:9" s="3" customFormat="1" ht="8.25" customHeight="1" x14ac:dyDescent="0.15">
      <c r="A63" s="4"/>
      <c r="B63" s="4"/>
      <c r="C63" s="4"/>
      <c r="D63" s="4"/>
      <c r="E63" s="4"/>
      <c r="F63" s="4"/>
      <c r="G63" s="4"/>
      <c r="H63" s="4"/>
      <c r="I63" s="4"/>
    </row>
    <row r="64" spans="1:9" s="3" customFormat="1" ht="23.25" customHeight="1" x14ac:dyDescent="0.15">
      <c r="B64" s="32"/>
      <c r="C64" s="32"/>
      <c r="D64" s="20" t="s">
        <v>85</v>
      </c>
      <c r="E64" s="21"/>
      <c r="F64" s="24"/>
      <c r="G64" s="25"/>
      <c r="H64" s="43">
        <f>SUM(H42:H59)</f>
        <v>0</v>
      </c>
      <c r="I64" s="4"/>
    </row>
    <row r="65" spans="1:9" s="3" customFormat="1" ht="4.5" customHeight="1" x14ac:dyDescent="0.15">
      <c r="A65" s="4"/>
      <c r="B65" s="4"/>
      <c r="C65" s="4"/>
      <c r="D65" s="4"/>
      <c r="E65" s="4"/>
      <c r="F65" s="4"/>
      <c r="G65" s="4"/>
      <c r="H65" s="4"/>
      <c r="I65" s="4"/>
    </row>
    <row r="66" spans="1:9" s="3" customFormat="1" x14ac:dyDescent="0.15">
      <c r="A66" s="69" t="s">
        <v>88</v>
      </c>
      <c r="B66" s="4"/>
      <c r="C66" s="4"/>
      <c r="D66" s="4"/>
      <c r="E66" s="4"/>
      <c r="F66" s="4"/>
      <c r="G66" s="4"/>
      <c r="H66" s="4"/>
      <c r="I66" s="4"/>
    </row>
    <row r="67" spans="1:9" s="3" customFormat="1" x14ac:dyDescent="0.15">
      <c r="A67" s="4"/>
      <c r="B67" s="4"/>
      <c r="C67" s="4"/>
      <c r="D67" s="4"/>
      <c r="E67" s="4"/>
      <c r="F67" s="4"/>
      <c r="G67" s="4"/>
      <c r="H67" s="4"/>
      <c r="I67" s="4"/>
    </row>
    <row r="68" spans="1:9" s="3" customFormat="1" x14ac:dyDescent="0.15">
      <c r="A68" s="4"/>
      <c r="B68" s="4"/>
      <c r="C68" s="4"/>
      <c r="D68" s="4"/>
      <c r="E68" s="4"/>
      <c r="F68" s="4"/>
      <c r="G68" s="4"/>
      <c r="H68" s="4"/>
      <c r="I68" s="4"/>
    </row>
    <row r="69" spans="1:9" s="3" customFormat="1" x14ac:dyDescent="0.15">
      <c r="A69" s="4"/>
      <c r="B69" s="4"/>
      <c r="C69" s="4"/>
      <c r="D69" s="4"/>
      <c r="E69" s="4"/>
      <c r="F69" s="4"/>
      <c r="G69" s="4"/>
      <c r="H69" s="4"/>
      <c r="I69" s="4"/>
    </row>
    <row r="70" spans="1:9" s="3" customFormat="1" x14ac:dyDescent="0.15">
      <c r="A70" s="4"/>
      <c r="B70" s="4"/>
      <c r="C70" s="4"/>
      <c r="D70" s="4"/>
      <c r="E70" s="4"/>
      <c r="F70" s="4"/>
      <c r="G70" s="4"/>
      <c r="H70" s="4"/>
      <c r="I70" s="4"/>
    </row>
    <row r="71" spans="1:9" s="3" customFormat="1" x14ac:dyDescent="0.15"/>
    <row r="72" spans="1:9" s="3" customFormat="1" x14ac:dyDescent="0.15"/>
    <row r="73" spans="1:9" s="3" customFormat="1" x14ac:dyDescent="0.15"/>
    <row r="74" spans="1:9" s="3" customFormat="1" x14ac:dyDescent="0.15"/>
  </sheetData>
  <mergeCells count="23">
    <mergeCell ref="C61:C62"/>
    <mergeCell ref="C8:F8"/>
    <mergeCell ref="C9:F9"/>
    <mergeCell ref="C10:F10"/>
    <mergeCell ref="C12:D12"/>
    <mergeCell ref="A32:B32"/>
    <mergeCell ref="A33:B33"/>
    <mergeCell ref="A34:B34"/>
    <mergeCell ref="A35:B35"/>
    <mergeCell ref="A36:B36"/>
    <mergeCell ref="A61:B62"/>
    <mergeCell ref="A26:B26"/>
    <mergeCell ref="A27:B27"/>
    <mergeCell ref="A28:B28"/>
    <mergeCell ref="A29:B29"/>
    <mergeCell ref="A30:B30"/>
    <mergeCell ref="A31:B31"/>
    <mergeCell ref="H4:I4"/>
    <mergeCell ref="H5:I10"/>
    <mergeCell ref="C18:D18"/>
    <mergeCell ref="F18:I18"/>
    <mergeCell ref="C25:E25"/>
    <mergeCell ref="F25:H25"/>
  </mergeCells>
  <phoneticPr fontId="3"/>
  <printOptions horizontalCentered="1" verticalCentered="1"/>
  <pageMargins left="0" right="0" top="0.19685039370078741" bottom="0" header="0.31496062992125984" footer="0.51181102362204722"/>
  <pageSetup paperSize="9" scale="70"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C999-1E4D-4E4B-B356-103A521D7D6C}">
  <sheetPr>
    <tabColor indexed="15"/>
    <pageSetUpPr fitToPage="1"/>
  </sheetPr>
  <dimension ref="A1:AG123"/>
  <sheetViews>
    <sheetView view="pageBreakPreview" zoomScale="90" zoomScaleNormal="100" zoomScaleSheetLayoutView="90" workbookViewId="0">
      <pane xSplit="3" ySplit="14" topLeftCell="D15" activePane="bottomRight" state="frozen"/>
      <selection pane="topRight" activeCell="D1" sqref="D1"/>
      <selection pane="bottomLeft" activeCell="A16" sqref="A16"/>
      <selection pane="bottomRight" activeCell="C4" sqref="C4:P4"/>
    </sheetView>
  </sheetViews>
  <sheetFormatPr defaultRowHeight="13.5" x14ac:dyDescent="0.15"/>
  <cols>
    <col min="1" max="1" width="4.5" style="5" customWidth="1"/>
    <col min="2" max="2" width="19.25" style="5" customWidth="1"/>
    <col min="3" max="3" width="10.625" style="5" customWidth="1"/>
    <col min="4" max="14" width="6.125" style="5" customWidth="1"/>
    <col min="15" max="15" width="8" style="5" customWidth="1"/>
    <col min="16" max="16" width="12.875" style="53" customWidth="1"/>
    <col min="17" max="33" width="1.625" style="55" customWidth="1"/>
    <col min="34" max="258" width="9" style="5"/>
    <col min="259" max="259" width="4.5" style="5" customWidth="1"/>
    <col min="260" max="260" width="19.25" style="5" customWidth="1"/>
    <col min="261" max="261" width="10.625" style="5" customWidth="1"/>
    <col min="262" max="270" width="6.125" style="5" customWidth="1"/>
    <col min="271" max="271" width="8" style="5" customWidth="1"/>
    <col min="272" max="272" width="12.875" style="5" customWidth="1"/>
    <col min="273" max="289" width="1.625" style="5" customWidth="1"/>
    <col min="290" max="514" width="9" style="5"/>
    <col min="515" max="515" width="4.5" style="5" customWidth="1"/>
    <col min="516" max="516" width="19.25" style="5" customWidth="1"/>
    <col min="517" max="517" width="10.625" style="5" customWidth="1"/>
    <col min="518" max="526" width="6.125" style="5" customWidth="1"/>
    <col min="527" max="527" width="8" style="5" customWidth="1"/>
    <col min="528" max="528" width="12.875" style="5" customWidth="1"/>
    <col min="529" max="545" width="1.625" style="5" customWidth="1"/>
    <col min="546" max="770" width="9" style="5"/>
    <col min="771" max="771" width="4.5" style="5" customWidth="1"/>
    <col min="772" max="772" width="19.25" style="5" customWidth="1"/>
    <col min="773" max="773" width="10.625" style="5" customWidth="1"/>
    <col min="774" max="782" width="6.125" style="5" customWidth="1"/>
    <col min="783" max="783" width="8" style="5" customWidth="1"/>
    <col min="784" max="784" width="12.875" style="5" customWidth="1"/>
    <col min="785" max="801" width="1.625" style="5" customWidth="1"/>
    <col min="802" max="1026" width="9" style="5"/>
    <col min="1027" max="1027" width="4.5" style="5" customWidth="1"/>
    <col min="1028" max="1028" width="19.25" style="5" customWidth="1"/>
    <col min="1029" max="1029" width="10.625" style="5" customWidth="1"/>
    <col min="1030" max="1038" width="6.125" style="5" customWidth="1"/>
    <col min="1039" max="1039" width="8" style="5" customWidth="1"/>
    <col min="1040" max="1040" width="12.875" style="5" customWidth="1"/>
    <col min="1041" max="1057" width="1.625" style="5" customWidth="1"/>
    <col min="1058" max="1282" width="9" style="5"/>
    <col min="1283" max="1283" width="4.5" style="5" customWidth="1"/>
    <col min="1284" max="1284" width="19.25" style="5" customWidth="1"/>
    <col min="1285" max="1285" width="10.625" style="5" customWidth="1"/>
    <col min="1286" max="1294" width="6.125" style="5" customWidth="1"/>
    <col min="1295" max="1295" width="8" style="5" customWidth="1"/>
    <col min="1296" max="1296" width="12.875" style="5" customWidth="1"/>
    <col min="1297" max="1313" width="1.625" style="5" customWidth="1"/>
    <col min="1314" max="1538" width="9" style="5"/>
    <col min="1539" max="1539" width="4.5" style="5" customWidth="1"/>
    <col min="1540" max="1540" width="19.25" style="5" customWidth="1"/>
    <col min="1541" max="1541" width="10.625" style="5" customWidth="1"/>
    <col min="1542" max="1550" width="6.125" style="5" customWidth="1"/>
    <col min="1551" max="1551" width="8" style="5" customWidth="1"/>
    <col min="1552" max="1552" width="12.875" style="5" customWidth="1"/>
    <col min="1553" max="1569" width="1.625" style="5" customWidth="1"/>
    <col min="1570" max="1794" width="9" style="5"/>
    <col min="1795" max="1795" width="4.5" style="5" customWidth="1"/>
    <col min="1796" max="1796" width="19.25" style="5" customWidth="1"/>
    <col min="1797" max="1797" width="10.625" style="5" customWidth="1"/>
    <col min="1798" max="1806" width="6.125" style="5" customWidth="1"/>
    <col min="1807" max="1807" width="8" style="5" customWidth="1"/>
    <col min="1808" max="1808" width="12.875" style="5" customWidth="1"/>
    <col min="1809" max="1825" width="1.625" style="5" customWidth="1"/>
    <col min="1826" max="2050" width="9" style="5"/>
    <col min="2051" max="2051" width="4.5" style="5" customWidth="1"/>
    <col min="2052" max="2052" width="19.25" style="5" customWidth="1"/>
    <col min="2053" max="2053" width="10.625" style="5" customWidth="1"/>
    <col min="2054" max="2062" width="6.125" style="5" customWidth="1"/>
    <col min="2063" max="2063" width="8" style="5" customWidth="1"/>
    <col min="2064" max="2064" width="12.875" style="5" customWidth="1"/>
    <col min="2065" max="2081" width="1.625" style="5" customWidth="1"/>
    <col min="2082" max="2306" width="9" style="5"/>
    <col min="2307" max="2307" width="4.5" style="5" customWidth="1"/>
    <col min="2308" max="2308" width="19.25" style="5" customWidth="1"/>
    <col min="2309" max="2309" width="10.625" style="5" customWidth="1"/>
    <col min="2310" max="2318" width="6.125" style="5" customWidth="1"/>
    <col min="2319" max="2319" width="8" style="5" customWidth="1"/>
    <col min="2320" max="2320" width="12.875" style="5" customWidth="1"/>
    <col min="2321" max="2337" width="1.625" style="5" customWidth="1"/>
    <col min="2338" max="2562" width="9" style="5"/>
    <col min="2563" max="2563" width="4.5" style="5" customWidth="1"/>
    <col min="2564" max="2564" width="19.25" style="5" customWidth="1"/>
    <col min="2565" max="2565" width="10.625" style="5" customWidth="1"/>
    <col min="2566" max="2574" width="6.125" style="5" customWidth="1"/>
    <col min="2575" max="2575" width="8" style="5" customWidth="1"/>
    <col min="2576" max="2576" width="12.875" style="5" customWidth="1"/>
    <col min="2577" max="2593" width="1.625" style="5" customWidth="1"/>
    <col min="2594" max="2818" width="9" style="5"/>
    <col min="2819" max="2819" width="4.5" style="5" customWidth="1"/>
    <col min="2820" max="2820" width="19.25" style="5" customWidth="1"/>
    <col min="2821" max="2821" width="10.625" style="5" customWidth="1"/>
    <col min="2822" max="2830" width="6.125" style="5" customWidth="1"/>
    <col min="2831" max="2831" width="8" style="5" customWidth="1"/>
    <col min="2832" max="2832" width="12.875" style="5" customWidth="1"/>
    <col min="2833" max="2849" width="1.625" style="5" customWidth="1"/>
    <col min="2850" max="3074" width="9" style="5"/>
    <col min="3075" max="3075" width="4.5" style="5" customWidth="1"/>
    <col min="3076" max="3076" width="19.25" style="5" customWidth="1"/>
    <col min="3077" max="3077" width="10.625" style="5" customWidth="1"/>
    <col min="3078" max="3086" width="6.125" style="5" customWidth="1"/>
    <col min="3087" max="3087" width="8" style="5" customWidth="1"/>
    <col min="3088" max="3088" width="12.875" style="5" customWidth="1"/>
    <col min="3089" max="3105" width="1.625" style="5" customWidth="1"/>
    <col min="3106" max="3330" width="9" style="5"/>
    <col min="3331" max="3331" width="4.5" style="5" customWidth="1"/>
    <col min="3332" max="3332" width="19.25" style="5" customWidth="1"/>
    <col min="3333" max="3333" width="10.625" style="5" customWidth="1"/>
    <col min="3334" max="3342" width="6.125" style="5" customWidth="1"/>
    <col min="3343" max="3343" width="8" style="5" customWidth="1"/>
    <col min="3344" max="3344" width="12.875" style="5" customWidth="1"/>
    <col min="3345" max="3361" width="1.625" style="5" customWidth="1"/>
    <col min="3362" max="3586" width="9" style="5"/>
    <col min="3587" max="3587" width="4.5" style="5" customWidth="1"/>
    <col min="3588" max="3588" width="19.25" style="5" customWidth="1"/>
    <col min="3589" max="3589" width="10.625" style="5" customWidth="1"/>
    <col min="3590" max="3598" width="6.125" style="5" customWidth="1"/>
    <col min="3599" max="3599" width="8" style="5" customWidth="1"/>
    <col min="3600" max="3600" width="12.875" style="5" customWidth="1"/>
    <col min="3601" max="3617" width="1.625" style="5" customWidth="1"/>
    <col min="3618" max="3842" width="9" style="5"/>
    <col min="3843" max="3843" width="4.5" style="5" customWidth="1"/>
    <col min="3844" max="3844" width="19.25" style="5" customWidth="1"/>
    <col min="3845" max="3845" width="10.625" style="5" customWidth="1"/>
    <col min="3846" max="3854" width="6.125" style="5" customWidth="1"/>
    <col min="3855" max="3855" width="8" style="5" customWidth="1"/>
    <col min="3856" max="3856" width="12.875" style="5" customWidth="1"/>
    <col min="3857" max="3873" width="1.625" style="5" customWidth="1"/>
    <col min="3874" max="4098" width="9" style="5"/>
    <col min="4099" max="4099" width="4.5" style="5" customWidth="1"/>
    <col min="4100" max="4100" width="19.25" style="5" customWidth="1"/>
    <col min="4101" max="4101" width="10.625" style="5" customWidth="1"/>
    <col min="4102" max="4110" width="6.125" style="5" customWidth="1"/>
    <col min="4111" max="4111" width="8" style="5" customWidth="1"/>
    <col min="4112" max="4112" width="12.875" style="5" customWidth="1"/>
    <col min="4113" max="4129" width="1.625" style="5" customWidth="1"/>
    <col min="4130" max="4354" width="9" style="5"/>
    <col min="4355" max="4355" width="4.5" style="5" customWidth="1"/>
    <col min="4356" max="4356" width="19.25" style="5" customWidth="1"/>
    <col min="4357" max="4357" width="10.625" style="5" customWidth="1"/>
    <col min="4358" max="4366" width="6.125" style="5" customWidth="1"/>
    <col min="4367" max="4367" width="8" style="5" customWidth="1"/>
    <col min="4368" max="4368" width="12.875" style="5" customWidth="1"/>
    <col min="4369" max="4385" width="1.625" style="5" customWidth="1"/>
    <col min="4386" max="4610" width="9" style="5"/>
    <col min="4611" max="4611" width="4.5" style="5" customWidth="1"/>
    <col min="4612" max="4612" width="19.25" style="5" customWidth="1"/>
    <col min="4613" max="4613" width="10.625" style="5" customWidth="1"/>
    <col min="4614" max="4622" width="6.125" style="5" customWidth="1"/>
    <col min="4623" max="4623" width="8" style="5" customWidth="1"/>
    <col min="4624" max="4624" width="12.875" style="5" customWidth="1"/>
    <col min="4625" max="4641" width="1.625" style="5" customWidth="1"/>
    <col min="4642" max="4866" width="9" style="5"/>
    <col min="4867" max="4867" width="4.5" style="5" customWidth="1"/>
    <col min="4868" max="4868" width="19.25" style="5" customWidth="1"/>
    <col min="4869" max="4869" width="10.625" style="5" customWidth="1"/>
    <col min="4870" max="4878" width="6.125" style="5" customWidth="1"/>
    <col min="4879" max="4879" width="8" style="5" customWidth="1"/>
    <col min="4880" max="4880" width="12.875" style="5" customWidth="1"/>
    <col min="4881" max="4897" width="1.625" style="5" customWidth="1"/>
    <col min="4898" max="5122" width="9" style="5"/>
    <col min="5123" max="5123" width="4.5" style="5" customWidth="1"/>
    <col min="5124" max="5124" width="19.25" style="5" customWidth="1"/>
    <col min="5125" max="5125" width="10.625" style="5" customWidth="1"/>
    <col min="5126" max="5134" width="6.125" style="5" customWidth="1"/>
    <col min="5135" max="5135" width="8" style="5" customWidth="1"/>
    <col min="5136" max="5136" width="12.875" style="5" customWidth="1"/>
    <col min="5137" max="5153" width="1.625" style="5" customWidth="1"/>
    <col min="5154" max="5378" width="9" style="5"/>
    <col min="5379" max="5379" width="4.5" style="5" customWidth="1"/>
    <col min="5380" max="5380" width="19.25" style="5" customWidth="1"/>
    <col min="5381" max="5381" width="10.625" style="5" customWidth="1"/>
    <col min="5382" max="5390" width="6.125" style="5" customWidth="1"/>
    <col min="5391" max="5391" width="8" style="5" customWidth="1"/>
    <col min="5392" max="5392" width="12.875" style="5" customWidth="1"/>
    <col min="5393" max="5409" width="1.625" style="5" customWidth="1"/>
    <col min="5410" max="5634" width="9" style="5"/>
    <col min="5635" max="5635" width="4.5" style="5" customWidth="1"/>
    <col min="5636" max="5636" width="19.25" style="5" customWidth="1"/>
    <col min="5637" max="5637" width="10.625" style="5" customWidth="1"/>
    <col min="5638" max="5646" width="6.125" style="5" customWidth="1"/>
    <col min="5647" max="5647" width="8" style="5" customWidth="1"/>
    <col min="5648" max="5648" width="12.875" style="5" customWidth="1"/>
    <col min="5649" max="5665" width="1.625" style="5" customWidth="1"/>
    <col min="5666" max="5890" width="9" style="5"/>
    <col min="5891" max="5891" width="4.5" style="5" customWidth="1"/>
    <col min="5892" max="5892" width="19.25" style="5" customWidth="1"/>
    <col min="5893" max="5893" width="10.625" style="5" customWidth="1"/>
    <col min="5894" max="5902" width="6.125" style="5" customWidth="1"/>
    <col min="5903" max="5903" width="8" style="5" customWidth="1"/>
    <col min="5904" max="5904" width="12.875" style="5" customWidth="1"/>
    <col min="5905" max="5921" width="1.625" style="5" customWidth="1"/>
    <col min="5922" max="6146" width="9" style="5"/>
    <col min="6147" max="6147" width="4.5" style="5" customWidth="1"/>
    <col min="6148" max="6148" width="19.25" style="5" customWidth="1"/>
    <col min="6149" max="6149" width="10.625" style="5" customWidth="1"/>
    <col min="6150" max="6158" width="6.125" style="5" customWidth="1"/>
    <col min="6159" max="6159" width="8" style="5" customWidth="1"/>
    <col min="6160" max="6160" width="12.875" style="5" customWidth="1"/>
    <col min="6161" max="6177" width="1.625" style="5" customWidth="1"/>
    <col min="6178" max="6402" width="9" style="5"/>
    <col min="6403" max="6403" width="4.5" style="5" customWidth="1"/>
    <col min="6404" max="6404" width="19.25" style="5" customWidth="1"/>
    <col min="6405" max="6405" width="10.625" style="5" customWidth="1"/>
    <col min="6406" max="6414" width="6.125" style="5" customWidth="1"/>
    <col min="6415" max="6415" width="8" style="5" customWidth="1"/>
    <col min="6416" max="6416" width="12.875" style="5" customWidth="1"/>
    <col min="6417" max="6433" width="1.625" style="5" customWidth="1"/>
    <col min="6434" max="6658" width="9" style="5"/>
    <col min="6659" max="6659" width="4.5" style="5" customWidth="1"/>
    <col min="6660" max="6660" width="19.25" style="5" customWidth="1"/>
    <col min="6661" max="6661" width="10.625" style="5" customWidth="1"/>
    <col min="6662" max="6670" width="6.125" style="5" customWidth="1"/>
    <col min="6671" max="6671" width="8" style="5" customWidth="1"/>
    <col min="6672" max="6672" width="12.875" style="5" customWidth="1"/>
    <col min="6673" max="6689" width="1.625" style="5" customWidth="1"/>
    <col min="6690" max="6914" width="9" style="5"/>
    <col min="6915" max="6915" width="4.5" style="5" customWidth="1"/>
    <col min="6916" max="6916" width="19.25" style="5" customWidth="1"/>
    <col min="6917" max="6917" width="10.625" style="5" customWidth="1"/>
    <col min="6918" max="6926" width="6.125" style="5" customWidth="1"/>
    <col min="6927" max="6927" width="8" style="5" customWidth="1"/>
    <col min="6928" max="6928" width="12.875" style="5" customWidth="1"/>
    <col min="6929" max="6945" width="1.625" style="5" customWidth="1"/>
    <col min="6946" max="7170" width="9" style="5"/>
    <col min="7171" max="7171" width="4.5" style="5" customWidth="1"/>
    <col min="7172" max="7172" width="19.25" style="5" customWidth="1"/>
    <col min="7173" max="7173" width="10.625" style="5" customWidth="1"/>
    <col min="7174" max="7182" width="6.125" style="5" customWidth="1"/>
    <col min="7183" max="7183" width="8" style="5" customWidth="1"/>
    <col min="7184" max="7184" width="12.875" style="5" customWidth="1"/>
    <col min="7185" max="7201" width="1.625" style="5" customWidth="1"/>
    <col min="7202" max="7426" width="9" style="5"/>
    <col min="7427" max="7427" width="4.5" style="5" customWidth="1"/>
    <col min="7428" max="7428" width="19.25" style="5" customWidth="1"/>
    <col min="7429" max="7429" width="10.625" style="5" customWidth="1"/>
    <col min="7430" max="7438" width="6.125" style="5" customWidth="1"/>
    <col min="7439" max="7439" width="8" style="5" customWidth="1"/>
    <col min="7440" max="7440" width="12.875" style="5" customWidth="1"/>
    <col min="7441" max="7457" width="1.625" style="5" customWidth="1"/>
    <col min="7458" max="7682" width="9" style="5"/>
    <col min="7683" max="7683" width="4.5" style="5" customWidth="1"/>
    <col min="7684" max="7684" width="19.25" style="5" customWidth="1"/>
    <col min="7685" max="7685" width="10.625" style="5" customWidth="1"/>
    <col min="7686" max="7694" width="6.125" style="5" customWidth="1"/>
    <col min="7695" max="7695" width="8" style="5" customWidth="1"/>
    <col min="7696" max="7696" width="12.875" style="5" customWidth="1"/>
    <col min="7697" max="7713" width="1.625" style="5" customWidth="1"/>
    <col min="7714" max="7938" width="9" style="5"/>
    <col min="7939" max="7939" width="4.5" style="5" customWidth="1"/>
    <col min="7940" max="7940" width="19.25" style="5" customWidth="1"/>
    <col min="7941" max="7941" width="10.625" style="5" customWidth="1"/>
    <col min="7942" max="7950" width="6.125" style="5" customWidth="1"/>
    <col min="7951" max="7951" width="8" style="5" customWidth="1"/>
    <col min="7952" max="7952" width="12.875" style="5" customWidth="1"/>
    <col min="7953" max="7969" width="1.625" style="5" customWidth="1"/>
    <col min="7970" max="8194" width="9" style="5"/>
    <col min="8195" max="8195" width="4.5" style="5" customWidth="1"/>
    <col min="8196" max="8196" width="19.25" style="5" customWidth="1"/>
    <col min="8197" max="8197" width="10.625" style="5" customWidth="1"/>
    <col min="8198" max="8206" width="6.125" style="5" customWidth="1"/>
    <col min="8207" max="8207" width="8" style="5" customWidth="1"/>
    <col min="8208" max="8208" width="12.875" style="5" customWidth="1"/>
    <col min="8209" max="8225" width="1.625" style="5" customWidth="1"/>
    <col min="8226" max="8450" width="9" style="5"/>
    <col min="8451" max="8451" width="4.5" style="5" customWidth="1"/>
    <col min="8452" max="8452" width="19.25" style="5" customWidth="1"/>
    <col min="8453" max="8453" width="10.625" style="5" customWidth="1"/>
    <col min="8454" max="8462" width="6.125" style="5" customWidth="1"/>
    <col min="8463" max="8463" width="8" style="5" customWidth="1"/>
    <col min="8464" max="8464" width="12.875" style="5" customWidth="1"/>
    <col min="8465" max="8481" width="1.625" style="5" customWidth="1"/>
    <col min="8482" max="8706" width="9" style="5"/>
    <col min="8707" max="8707" width="4.5" style="5" customWidth="1"/>
    <col min="8708" max="8708" width="19.25" style="5" customWidth="1"/>
    <col min="8709" max="8709" width="10.625" style="5" customWidth="1"/>
    <col min="8710" max="8718" width="6.125" style="5" customWidth="1"/>
    <col min="8719" max="8719" width="8" style="5" customWidth="1"/>
    <col min="8720" max="8720" width="12.875" style="5" customWidth="1"/>
    <col min="8721" max="8737" width="1.625" style="5" customWidth="1"/>
    <col min="8738" max="8962" width="9" style="5"/>
    <col min="8963" max="8963" width="4.5" style="5" customWidth="1"/>
    <col min="8964" max="8964" width="19.25" style="5" customWidth="1"/>
    <col min="8965" max="8965" width="10.625" style="5" customWidth="1"/>
    <col min="8966" max="8974" width="6.125" style="5" customWidth="1"/>
    <col min="8975" max="8975" width="8" style="5" customWidth="1"/>
    <col min="8976" max="8976" width="12.875" style="5" customWidth="1"/>
    <col min="8977" max="8993" width="1.625" style="5" customWidth="1"/>
    <col min="8994" max="9218" width="9" style="5"/>
    <col min="9219" max="9219" width="4.5" style="5" customWidth="1"/>
    <col min="9220" max="9220" width="19.25" style="5" customWidth="1"/>
    <col min="9221" max="9221" width="10.625" style="5" customWidth="1"/>
    <col min="9222" max="9230" width="6.125" style="5" customWidth="1"/>
    <col min="9231" max="9231" width="8" style="5" customWidth="1"/>
    <col min="9232" max="9232" width="12.875" style="5" customWidth="1"/>
    <col min="9233" max="9249" width="1.625" style="5" customWidth="1"/>
    <col min="9250" max="9474" width="9" style="5"/>
    <col min="9475" max="9475" width="4.5" style="5" customWidth="1"/>
    <col min="9476" max="9476" width="19.25" style="5" customWidth="1"/>
    <col min="9477" max="9477" width="10.625" style="5" customWidth="1"/>
    <col min="9478" max="9486" width="6.125" style="5" customWidth="1"/>
    <col min="9487" max="9487" width="8" style="5" customWidth="1"/>
    <col min="9488" max="9488" width="12.875" style="5" customWidth="1"/>
    <col min="9489" max="9505" width="1.625" style="5" customWidth="1"/>
    <col min="9506" max="9730" width="9" style="5"/>
    <col min="9731" max="9731" width="4.5" style="5" customWidth="1"/>
    <col min="9732" max="9732" width="19.25" style="5" customWidth="1"/>
    <col min="9733" max="9733" width="10.625" style="5" customWidth="1"/>
    <col min="9734" max="9742" width="6.125" style="5" customWidth="1"/>
    <col min="9743" max="9743" width="8" style="5" customWidth="1"/>
    <col min="9744" max="9744" width="12.875" style="5" customWidth="1"/>
    <col min="9745" max="9761" width="1.625" style="5" customWidth="1"/>
    <col min="9762" max="9986" width="9" style="5"/>
    <col min="9987" max="9987" width="4.5" style="5" customWidth="1"/>
    <col min="9988" max="9988" width="19.25" style="5" customWidth="1"/>
    <col min="9989" max="9989" width="10.625" style="5" customWidth="1"/>
    <col min="9990" max="9998" width="6.125" style="5" customWidth="1"/>
    <col min="9999" max="9999" width="8" style="5" customWidth="1"/>
    <col min="10000" max="10000" width="12.875" style="5" customWidth="1"/>
    <col min="10001" max="10017" width="1.625" style="5" customWidth="1"/>
    <col min="10018" max="10242" width="9" style="5"/>
    <col min="10243" max="10243" width="4.5" style="5" customWidth="1"/>
    <col min="10244" max="10244" width="19.25" style="5" customWidth="1"/>
    <col min="10245" max="10245" width="10.625" style="5" customWidth="1"/>
    <col min="10246" max="10254" width="6.125" style="5" customWidth="1"/>
    <col min="10255" max="10255" width="8" style="5" customWidth="1"/>
    <col min="10256" max="10256" width="12.875" style="5" customWidth="1"/>
    <col min="10257" max="10273" width="1.625" style="5" customWidth="1"/>
    <col min="10274" max="10498" width="9" style="5"/>
    <col min="10499" max="10499" width="4.5" style="5" customWidth="1"/>
    <col min="10500" max="10500" width="19.25" style="5" customWidth="1"/>
    <col min="10501" max="10501" width="10.625" style="5" customWidth="1"/>
    <col min="10502" max="10510" width="6.125" style="5" customWidth="1"/>
    <col min="10511" max="10511" width="8" style="5" customWidth="1"/>
    <col min="10512" max="10512" width="12.875" style="5" customWidth="1"/>
    <col min="10513" max="10529" width="1.625" style="5" customWidth="1"/>
    <col min="10530" max="10754" width="9" style="5"/>
    <col min="10755" max="10755" width="4.5" style="5" customWidth="1"/>
    <col min="10756" max="10756" width="19.25" style="5" customWidth="1"/>
    <col min="10757" max="10757" width="10.625" style="5" customWidth="1"/>
    <col min="10758" max="10766" width="6.125" style="5" customWidth="1"/>
    <col min="10767" max="10767" width="8" style="5" customWidth="1"/>
    <col min="10768" max="10768" width="12.875" style="5" customWidth="1"/>
    <col min="10769" max="10785" width="1.625" style="5" customWidth="1"/>
    <col min="10786" max="11010" width="9" style="5"/>
    <col min="11011" max="11011" width="4.5" style="5" customWidth="1"/>
    <col min="11012" max="11012" width="19.25" style="5" customWidth="1"/>
    <col min="11013" max="11013" width="10.625" style="5" customWidth="1"/>
    <col min="11014" max="11022" width="6.125" style="5" customWidth="1"/>
    <col min="11023" max="11023" width="8" style="5" customWidth="1"/>
    <col min="11024" max="11024" width="12.875" style="5" customWidth="1"/>
    <col min="11025" max="11041" width="1.625" style="5" customWidth="1"/>
    <col min="11042" max="11266" width="9" style="5"/>
    <col min="11267" max="11267" width="4.5" style="5" customWidth="1"/>
    <col min="11268" max="11268" width="19.25" style="5" customWidth="1"/>
    <col min="11269" max="11269" width="10.625" style="5" customWidth="1"/>
    <col min="11270" max="11278" width="6.125" style="5" customWidth="1"/>
    <col min="11279" max="11279" width="8" style="5" customWidth="1"/>
    <col min="11280" max="11280" width="12.875" style="5" customWidth="1"/>
    <col min="11281" max="11297" width="1.625" style="5" customWidth="1"/>
    <col min="11298" max="11522" width="9" style="5"/>
    <col min="11523" max="11523" width="4.5" style="5" customWidth="1"/>
    <col min="11524" max="11524" width="19.25" style="5" customWidth="1"/>
    <col min="11525" max="11525" width="10.625" style="5" customWidth="1"/>
    <col min="11526" max="11534" width="6.125" style="5" customWidth="1"/>
    <col min="11535" max="11535" width="8" style="5" customWidth="1"/>
    <col min="11536" max="11536" width="12.875" style="5" customWidth="1"/>
    <col min="11537" max="11553" width="1.625" style="5" customWidth="1"/>
    <col min="11554" max="11778" width="9" style="5"/>
    <col min="11779" max="11779" width="4.5" style="5" customWidth="1"/>
    <col min="11780" max="11780" width="19.25" style="5" customWidth="1"/>
    <col min="11781" max="11781" width="10.625" style="5" customWidth="1"/>
    <col min="11782" max="11790" width="6.125" style="5" customWidth="1"/>
    <col min="11791" max="11791" width="8" style="5" customWidth="1"/>
    <col min="11792" max="11792" width="12.875" style="5" customWidth="1"/>
    <col min="11793" max="11809" width="1.625" style="5" customWidth="1"/>
    <col min="11810" max="12034" width="9" style="5"/>
    <col min="12035" max="12035" width="4.5" style="5" customWidth="1"/>
    <col min="12036" max="12036" width="19.25" style="5" customWidth="1"/>
    <col min="12037" max="12037" width="10.625" style="5" customWidth="1"/>
    <col min="12038" max="12046" width="6.125" style="5" customWidth="1"/>
    <col min="12047" max="12047" width="8" style="5" customWidth="1"/>
    <col min="12048" max="12048" width="12.875" style="5" customWidth="1"/>
    <col min="12049" max="12065" width="1.625" style="5" customWidth="1"/>
    <col min="12066" max="12290" width="9" style="5"/>
    <col min="12291" max="12291" width="4.5" style="5" customWidth="1"/>
    <col min="12292" max="12292" width="19.25" style="5" customWidth="1"/>
    <col min="12293" max="12293" width="10.625" style="5" customWidth="1"/>
    <col min="12294" max="12302" width="6.125" style="5" customWidth="1"/>
    <col min="12303" max="12303" width="8" style="5" customWidth="1"/>
    <col min="12304" max="12304" width="12.875" style="5" customWidth="1"/>
    <col min="12305" max="12321" width="1.625" style="5" customWidth="1"/>
    <col min="12322" max="12546" width="9" style="5"/>
    <col min="12547" max="12547" width="4.5" style="5" customWidth="1"/>
    <col min="12548" max="12548" width="19.25" style="5" customWidth="1"/>
    <col min="12549" max="12549" width="10.625" style="5" customWidth="1"/>
    <col min="12550" max="12558" width="6.125" style="5" customWidth="1"/>
    <col min="12559" max="12559" width="8" style="5" customWidth="1"/>
    <col min="12560" max="12560" width="12.875" style="5" customWidth="1"/>
    <col min="12561" max="12577" width="1.625" style="5" customWidth="1"/>
    <col min="12578" max="12802" width="9" style="5"/>
    <col min="12803" max="12803" width="4.5" style="5" customWidth="1"/>
    <col min="12804" max="12804" width="19.25" style="5" customWidth="1"/>
    <col min="12805" max="12805" width="10.625" style="5" customWidth="1"/>
    <col min="12806" max="12814" width="6.125" style="5" customWidth="1"/>
    <col min="12815" max="12815" width="8" style="5" customWidth="1"/>
    <col min="12816" max="12816" width="12.875" style="5" customWidth="1"/>
    <col min="12817" max="12833" width="1.625" style="5" customWidth="1"/>
    <col min="12834" max="13058" width="9" style="5"/>
    <col min="13059" max="13059" width="4.5" style="5" customWidth="1"/>
    <col min="13060" max="13060" width="19.25" style="5" customWidth="1"/>
    <col min="13061" max="13061" width="10.625" style="5" customWidth="1"/>
    <col min="13062" max="13070" width="6.125" style="5" customWidth="1"/>
    <col min="13071" max="13071" width="8" style="5" customWidth="1"/>
    <col min="13072" max="13072" width="12.875" style="5" customWidth="1"/>
    <col min="13073" max="13089" width="1.625" style="5" customWidth="1"/>
    <col min="13090" max="13314" width="9" style="5"/>
    <col min="13315" max="13315" width="4.5" style="5" customWidth="1"/>
    <col min="13316" max="13316" width="19.25" style="5" customWidth="1"/>
    <col min="13317" max="13317" width="10.625" style="5" customWidth="1"/>
    <col min="13318" max="13326" width="6.125" style="5" customWidth="1"/>
    <col min="13327" max="13327" width="8" style="5" customWidth="1"/>
    <col min="13328" max="13328" width="12.875" style="5" customWidth="1"/>
    <col min="13329" max="13345" width="1.625" style="5" customWidth="1"/>
    <col min="13346" max="13570" width="9" style="5"/>
    <col min="13571" max="13571" width="4.5" style="5" customWidth="1"/>
    <col min="13572" max="13572" width="19.25" style="5" customWidth="1"/>
    <col min="13573" max="13573" width="10.625" style="5" customWidth="1"/>
    <col min="13574" max="13582" width="6.125" style="5" customWidth="1"/>
    <col min="13583" max="13583" width="8" style="5" customWidth="1"/>
    <col min="13584" max="13584" width="12.875" style="5" customWidth="1"/>
    <col min="13585" max="13601" width="1.625" style="5" customWidth="1"/>
    <col min="13602" max="13826" width="9" style="5"/>
    <col min="13827" max="13827" width="4.5" style="5" customWidth="1"/>
    <col min="13828" max="13828" width="19.25" style="5" customWidth="1"/>
    <col min="13829" max="13829" width="10.625" style="5" customWidth="1"/>
    <col min="13830" max="13838" width="6.125" style="5" customWidth="1"/>
    <col min="13839" max="13839" width="8" style="5" customWidth="1"/>
    <col min="13840" max="13840" width="12.875" style="5" customWidth="1"/>
    <col min="13841" max="13857" width="1.625" style="5" customWidth="1"/>
    <col min="13858" max="14082" width="9" style="5"/>
    <col min="14083" max="14083" width="4.5" style="5" customWidth="1"/>
    <col min="14084" max="14084" width="19.25" style="5" customWidth="1"/>
    <col min="14085" max="14085" width="10.625" style="5" customWidth="1"/>
    <col min="14086" max="14094" width="6.125" style="5" customWidth="1"/>
    <col min="14095" max="14095" width="8" style="5" customWidth="1"/>
    <col min="14096" max="14096" width="12.875" style="5" customWidth="1"/>
    <col min="14097" max="14113" width="1.625" style="5" customWidth="1"/>
    <col min="14114" max="14338" width="9" style="5"/>
    <col min="14339" max="14339" width="4.5" style="5" customWidth="1"/>
    <col min="14340" max="14340" width="19.25" style="5" customWidth="1"/>
    <col min="14341" max="14341" width="10.625" style="5" customWidth="1"/>
    <col min="14342" max="14350" width="6.125" style="5" customWidth="1"/>
    <col min="14351" max="14351" width="8" style="5" customWidth="1"/>
    <col min="14352" max="14352" width="12.875" style="5" customWidth="1"/>
    <col min="14353" max="14369" width="1.625" style="5" customWidth="1"/>
    <col min="14370" max="14594" width="9" style="5"/>
    <col min="14595" max="14595" width="4.5" style="5" customWidth="1"/>
    <col min="14596" max="14596" width="19.25" style="5" customWidth="1"/>
    <col min="14597" max="14597" width="10.625" style="5" customWidth="1"/>
    <col min="14598" max="14606" width="6.125" style="5" customWidth="1"/>
    <col min="14607" max="14607" width="8" style="5" customWidth="1"/>
    <col min="14608" max="14608" width="12.875" style="5" customWidth="1"/>
    <col min="14609" max="14625" width="1.625" style="5" customWidth="1"/>
    <col min="14626" max="14850" width="9" style="5"/>
    <col min="14851" max="14851" width="4.5" style="5" customWidth="1"/>
    <col min="14852" max="14852" width="19.25" style="5" customWidth="1"/>
    <col min="14853" max="14853" width="10.625" style="5" customWidth="1"/>
    <col min="14854" max="14862" width="6.125" style="5" customWidth="1"/>
    <col min="14863" max="14863" width="8" style="5" customWidth="1"/>
    <col min="14864" max="14864" width="12.875" style="5" customWidth="1"/>
    <col min="14865" max="14881" width="1.625" style="5" customWidth="1"/>
    <col min="14882" max="15106" width="9" style="5"/>
    <col min="15107" max="15107" width="4.5" style="5" customWidth="1"/>
    <col min="15108" max="15108" width="19.25" style="5" customWidth="1"/>
    <col min="15109" max="15109" width="10.625" style="5" customWidth="1"/>
    <col min="15110" max="15118" width="6.125" style="5" customWidth="1"/>
    <col min="15119" max="15119" width="8" style="5" customWidth="1"/>
    <col min="15120" max="15120" width="12.875" style="5" customWidth="1"/>
    <col min="15121" max="15137" width="1.625" style="5" customWidth="1"/>
    <col min="15138" max="15362" width="9" style="5"/>
    <col min="15363" max="15363" width="4.5" style="5" customWidth="1"/>
    <col min="15364" max="15364" width="19.25" style="5" customWidth="1"/>
    <col min="15365" max="15365" width="10.625" style="5" customWidth="1"/>
    <col min="15366" max="15374" width="6.125" style="5" customWidth="1"/>
    <col min="15375" max="15375" width="8" style="5" customWidth="1"/>
    <col min="15376" max="15376" width="12.875" style="5" customWidth="1"/>
    <col min="15377" max="15393" width="1.625" style="5" customWidth="1"/>
    <col min="15394" max="15618" width="9" style="5"/>
    <col min="15619" max="15619" width="4.5" style="5" customWidth="1"/>
    <col min="15620" max="15620" width="19.25" style="5" customWidth="1"/>
    <col min="15621" max="15621" width="10.625" style="5" customWidth="1"/>
    <col min="15622" max="15630" width="6.125" style="5" customWidth="1"/>
    <col min="15631" max="15631" width="8" style="5" customWidth="1"/>
    <col min="15632" max="15632" width="12.875" style="5" customWidth="1"/>
    <col min="15633" max="15649" width="1.625" style="5" customWidth="1"/>
    <col min="15650" max="15874" width="9" style="5"/>
    <col min="15875" max="15875" width="4.5" style="5" customWidth="1"/>
    <col min="15876" max="15876" width="19.25" style="5" customWidth="1"/>
    <col min="15877" max="15877" width="10.625" style="5" customWidth="1"/>
    <col min="15878" max="15886" width="6.125" style="5" customWidth="1"/>
    <col min="15887" max="15887" width="8" style="5" customWidth="1"/>
    <col min="15888" max="15888" width="12.875" style="5" customWidth="1"/>
    <col min="15889" max="15905" width="1.625" style="5" customWidth="1"/>
    <col min="15906" max="16130" width="9" style="5"/>
    <col min="16131" max="16131" width="4.5" style="5" customWidth="1"/>
    <col min="16132" max="16132" width="19.25" style="5" customWidth="1"/>
    <col min="16133" max="16133" width="10.625" style="5" customWidth="1"/>
    <col min="16134" max="16142" width="6.125" style="5" customWidth="1"/>
    <col min="16143" max="16143" width="8" style="5" customWidth="1"/>
    <col min="16144" max="16144" width="12.875" style="5" customWidth="1"/>
    <col min="16145" max="16161" width="1.625" style="5" customWidth="1"/>
    <col min="16162" max="16384" width="9" style="5"/>
  </cols>
  <sheetData>
    <row r="1" spans="1:33" ht="17.25" x14ac:dyDescent="0.15">
      <c r="A1" s="126" t="s">
        <v>115</v>
      </c>
      <c r="B1" s="126"/>
      <c r="C1" s="126"/>
      <c r="D1" s="126"/>
      <c r="E1" s="126"/>
      <c r="F1" s="126"/>
      <c r="G1" s="126"/>
      <c r="H1" s="126"/>
      <c r="I1" s="126"/>
      <c r="J1" s="126"/>
      <c r="K1" s="126"/>
      <c r="L1" s="126"/>
      <c r="M1" s="126"/>
      <c r="N1" s="126"/>
      <c r="O1" s="126"/>
      <c r="P1" s="126"/>
    </row>
    <row r="2" spans="1:33" ht="17.25" x14ac:dyDescent="0.15">
      <c r="A2" s="126" t="s">
        <v>124</v>
      </c>
      <c r="B2" s="126"/>
      <c r="C2" s="126"/>
      <c r="D2" s="126"/>
      <c r="E2" s="126"/>
      <c r="F2" s="126"/>
      <c r="G2" s="126"/>
      <c r="H2" s="126"/>
      <c r="I2" s="126"/>
      <c r="J2" s="126"/>
      <c r="K2" s="126"/>
      <c r="L2" s="126"/>
      <c r="M2" s="126"/>
      <c r="N2" s="126"/>
      <c r="O2" s="126"/>
      <c r="P2" s="126"/>
    </row>
    <row r="3" spans="1:33" ht="9.75" customHeight="1" thickBot="1" x14ac:dyDescent="0.2">
      <c r="A3" s="87"/>
      <c r="B3" s="53"/>
      <c r="C3" s="53"/>
      <c r="D3" s="53"/>
      <c r="E3" s="53"/>
      <c r="F3" s="53"/>
      <c r="G3" s="53"/>
      <c r="H3" s="53"/>
      <c r="I3" s="53"/>
      <c r="J3" s="53"/>
      <c r="K3" s="53"/>
      <c r="L3" s="53"/>
      <c r="M3" s="53"/>
      <c r="N3" s="53"/>
      <c r="O3" s="53"/>
    </row>
    <row r="4" spans="1:33" ht="26.25" customHeight="1" thickBot="1" x14ac:dyDescent="0.2">
      <c r="A4" s="87"/>
      <c r="B4" s="73" t="s">
        <v>13</v>
      </c>
      <c r="C4" s="177">
        <f>+受講申込書1!C8</f>
        <v>0</v>
      </c>
      <c r="D4" s="178"/>
      <c r="E4" s="178"/>
      <c r="F4" s="178"/>
      <c r="G4" s="178"/>
      <c r="H4" s="178"/>
      <c r="I4" s="178"/>
      <c r="J4" s="178"/>
      <c r="K4" s="178"/>
      <c r="L4" s="178"/>
      <c r="M4" s="178"/>
      <c r="N4" s="178"/>
      <c r="O4" s="178"/>
      <c r="P4" s="179"/>
    </row>
    <row r="5" spans="1:33" ht="15.75" customHeight="1" x14ac:dyDescent="0.15">
      <c r="A5" s="29" t="s">
        <v>55</v>
      </c>
      <c r="B5" s="53"/>
      <c r="C5" s="53"/>
      <c r="D5" s="53"/>
      <c r="E5" s="53"/>
      <c r="F5" s="53"/>
      <c r="G5" s="53"/>
      <c r="H5" s="53"/>
      <c r="I5" s="53"/>
      <c r="J5" s="53"/>
      <c r="K5" s="53"/>
      <c r="L5" s="53"/>
      <c r="M5" s="53"/>
      <c r="N5" s="53"/>
      <c r="O5" s="53"/>
    </row>
    <row r="6" spans="1:33" ht="15.75" customHeight="1" x14ac:dyDescent="0.15">
      <c r="A6" s="29" t="s">
        <v>128</v>
      </c>
      <c r="B6" s="53"/>
      <c r="C6" s="53"/>
      <c r="D6" s="53"/>
      <c r="E6" s="53"/>
      <c r="F6" s="53"/>
      <c r="G6" s="53"/>
      <c r="H6" s="53"/>
      <c r="I6" s="53"/>
      <c r="J6" s="53"/>
      <c r="K6" s="53"/>
      <c r="L6" s="53"/>
      <c r="M6" s="53"/>
      <c r="N6" s="53"/>
      <c r="O6" s="53"/>
    </row>
    <row r="7" spans="1:33" ht="15.75" customHeight="1" x14ac:dyDescent="0.15">
      <c r="A7" s="5" t="s">
        <v>91</v>
      </c>
    </row>
    <row r="8" spans="1:33" ht="15.75" customHeight="1" x14ac:dyDescent="0.15">
      <c r="A8" s="5" t="s">
        <v>92</v>
      </c>
    </row>
    <row r="9" spans="1:33" ht="15.75" customHeight="1" x14ac:dyDescent="0.15">
      <c r="A9" s="4" t="s">
        <v>127</v>
      </c>
    </row>
    <row r="10" spans="1:33" ht="7.5" customHeight="1" x14ac:dyDescent="0.15"/>
    <row r="11" spans="1:33" ht="13.5" customHeight="1" x14ac:dyDescent="0.15">
      <c r="C11" s="94" t="s">
        <v>118</v>
      </c>
      <c r="D11" s="46"/>
      <c r="E11" s="46"/>
      <c r="F11" s="95" t="s">
        <v>119</v>
      </c>
      <c r="G11" s="96"/>
      <c r="H11" s="46"/>
      <c r="I11" s="46"/>
      <c r="J11" s="46"/>
      <c r="K11" s="46"/>
      <c r="L11" s="46"/>
      <c r="M11" s="46"/>
      <c r="N11" s="46"/>
    </row>
    <row r="12" spans="1:33" ht="36.75" customHeight="1" x14ac:dyDescent="0.15">
      <c r="A12" s="27" t="s">
        <v>10</v>
      </c>
      <c r="B12" s="27" t="s">
        <v>12</v>
      </c>
      <c r="C12" s="47" t="s">
        <v>26</v>
      </c>
      <c r="D12" s="28" t="s">
        <v>120</v>
      </c>
      <c r="E12" s="28" t="s">
        <v>121</v>
      </c>
      <c r="F12" s="72" t="s">
        <v>95</v>
      </c>
      <c r="G12" s="72" t="s">
        <v>96</v>
      </c>
      <c r="H12" s="72" t="s">
        <v>97</v>
      </c>
      <c r="I12" s="72" t="s">
        <v>98</v>
      </c>
      <c r="J12" s="72" t="s">
        <v>79</v>
      </c>
      <c r="K12" s="72" t="s">
        <v>80</v>
      </c>
      <c r="L12" s="72" t="s">
        <v>102</v>
      </c>
      <c r="M12" s="72" t="s">
        <v>103</v>
      </c>
      <c r="N12" s="72" t="s">
        <v>104</v>
      </c>
      <c r="O12" s="54" t="s">
        <v>81</v>
      </c>
      <c r="P12" s="54" t="s">
        <v>122</v>
      </c>
    </row>
    <row r="13" spans="1:33" ht="29.25" customHeight="1" x14ac:dyDescent="0.15">
      <c r="A13" s="44"/>
      <c r="B13" s="45" t="s">
        <v>27</v>
      </c>
      <c r="C13" s="97" t="s">
        <v>123</v>
      </c>
      <c r="D13" s="44">
        <f>SUM(D15:D89)</f>
        <v>0</v>
      </c>
      <c r="E13" s="44">
        <f t="shared" ref="E13:N13" si="0">SUM(E15:E89)</f>
        <v>0</v>
      </c>
      <c r="F13" s="44">
        <f t="shared" si="0"/>
        <v>0</v>
      </c>
      <c r="G13" s="44">
        <f t="shared" si="0"/>
        <v>0</v>
      </c>
      <c r="H13" s="44">
        <f t="shared" si="0"/>
        <v>0</v>
      </c>
      <c r="I13" s="44">
        <f t="shared" si="0"/>
        <v>0</v>
      </c>
      <c r="J13" s="44">
        <f t="shared" si="0"/>
        <v>0</v>
      </c>
      <c r="K13" s="44">
        <f t="shared" si="0"/>
        <v>0</v>
      </c>
      <c r="L13" s="44">
        <f t="shared" si="0"/>
        <v>0</v>
      </c>
      <c r="M13" s="44">
        <f t="shared" si="0"/>
        <v>0</v>
      </c>
      <c r="N13" s="44">
        <f t="shared" si="0"/>
        <v>0</v>
      </c>
      <c r="O13" s="44">
        <f>SUM(O15:O89)</f>
        <v>0</v>
      </c>
      <c r="P13" s="27"/>
      <c r="Q13" s="55" t="s">
        <v>29</v>
      </c>
      <c r="R13" s="55" t="s">
        <v>34</v>
      </c>
      <c r="S13" s="55" t="s">
        <v>33</v>
      </c>
      <c r="T13" s="55" t="s">
        <v>32</v>
      </c>
      <c r="U13" s="55" t="s">
        <v>31</v>
      </c>
      <c r="V13" s="55" t="s">
        <v>30</v>
      </c>
      <c r="W13" s="55" t="s">
        <v>37</v>
      </c>
      <c r="X13" s="55" t="s">
        <v>36</v>
      </c>
      <c r="Y13" s="55" t="s">
        <v>35</v>
      </c>
      <c r="Z13" s="55" t="s">
        <v>40</v>
      </c>
      <c r="AA13" s="55" t="s">
        <v>39</v>
      </c>
      <c r="AB13" s="55" t="s">
        <v>38</v>
      </c>
      <c r="AC13" s="55" t="s">
        <v>44</v>
      </c>
      <c r="AD13" s="55" t="s">
        <v>43</v>
      </c>
      <c r="AE13" s="55" t="s">
        <v>42</v>
      </c>
      <c r="AF13" s="55" t="s">
        <v>41</v>
      </c>
      <c r="AG13" s="55" t="s">
        <v>28</v>
      </c>
    </row>
    <row r="14" spans="1:33" s="62" customFormat="1" ht="27.75" customHeight="1" x14ac:dyDescent="0.15">
      <c r="A14" s="60" t="s">
        <v>11</v>
      </c>
      <c r="B14" s="98" t="s" ph="1">
        <v>76</v>
      </c>
      <c r="C14" s="60" t="s">
        <v>37</v>
      </c>
      <c r="D14" s="60"/>
      <c r="E14" s="60"/>
      <c r="F14" s="60"/>
      <c r="G14" s="60"/>
      <c r="H14" s="60"/>
      <c r="I14" s="60"/>
      <c r="J14" s="60"/>
      <c r="K14" s="60"/>
      <c r="L14" s="60">
        <v>1</v>
      </c>
      <c r="M14" s="60"/>
      <c r="N14" s="60"/>
      <c r="O14" s="60">
        <v>1</v>
      </c>
      <c r="P14" s="27">
        <v>5</v>
      </c>
      <c r="Q14" s="61"/>
      <c r="R14" s="61"/>
      <c r="S14" s="61"/>
      <c r="T14" s="61"/>
      <c r="U14" s="61"/>
      <c r="V14" s="61"/>
      <c r="W14" s="61"/>
      <c r="X14" s="61"/>
      <c r="Y14" s="61"/>
      <c r="Z14" s="61"/>
      <c r="AA14" s="61"/>
      <c r="AB14" s="61"/>
      <c r="AC14" s="61"/>
      <c r="AD14" s="61"/>
      <c r="AE14" s="61"/>
      <c r="AF14" s="61"/>
      <c r="AG14" s="61"/>
    </row>
    <row r="15" spans="1:33" ht="30" customHeight="1" x14ac:dyDescent="0.15">
      <c r="A15" s="99">
        <v>1</v>
      </c>
      <c r="B15" s="99" ph="1"/>
      <c r="C15" s="27"/>
      <c r="D15" s="27"/>
      <c r="E15" s="27"/>
      <c r="F15" s="27"/>
      <c r="G15" s="27"/>
      <c r="H15" s="27"/>
      <c r="I15" s="27"/>
      <c r="J15" s="27"/>
      <c r="K15" s="27"/>
      <c r="L15" s="27"/>
      <c r="M15" s="27"/>
      <c r="N15" s="27"/>
      <c r="O15" s="27"/>
      <c r="P15" s="27"/>
    </row>
    <row r="16" spans="1:33" s="55" customFormat="1" ht="30" customHeight="1" x14ac:dyDescent="0.15">
      <c r="A16" s="99">
        <f>+A15+1</f>
        <v>2</v>
      </c>
      <c r="B16" s="99" ph="1"/>
      <c r="C16" s="27"/>
      <c r="D16" s="27"/>
      <c r="E16" s="27"/>
      <c r="F16" s="27"/>
      <c r="G16" s="27"/>
      <c r="H16" s="27"/>
      <c r="I16" s="27"/>
      <c r="J16" s="27"/>
      <c r="K16" s="27"/>
      <c r="L16" s="27"/>
      <c r="M16" s="27"/>
      <c r="N16" s="27"/>
      <c r="O16" s="27"/>
      <c r="P16" s="27"/>
    </row>
    <row r="17" spans="1:16" s="55" customFormat="1" ht="30" customHeight="1" x14ac:dyDescent="0.15">
      <c r="A17" s="99">
        <f t="shared" ref="A17:A80" si="1">+A16+1</f>
        <v>3</v>
      </c>
      <c r="B17" s="99" ph="1"/>
      <c r="C17" s="27"/>
      <c r="D17" s="27"/>
      <c r="E17" s="27"/>
      <c r="F17" s="27"/>
      <c r="G17" s="27"/>
      <c r="H17" s="27"/>
      <c r="I17" s="27"/>
      <c r="J17" s="27"/>
      <c r="K17" s="27"/>
      <c r="L17" s="27"/>
      <c r="M17" s="27"/>
      <c r="N17" s="27"/>
      <c r="O17" s="27"/>
      <c r="P17" s="27"/>
    </row>
    <row r="18" spans="1:16" s="55" customFormat="1" ht="30" customHeight="1" x14ac:dyDescent="0.15">
      <c r="A18" s="99">
        <f t="shared" si="1"/>
        <v>4</v>
      </c>
      <c r="B18" s="99" ph="1"/>
      <c r="C18" s="27"/>
      <c r="D18" s="27"/>
      <c r="E18" s="27"/>
      <c r="F18" s="27"/>
      <c r="G18" s="27"/>
      <c r="H18" s="27"/>
      <c r="I18" s="27"/>
      <c r="J18" s="27"/>
      <c r="K18" s="27"/>
      <c r="L18" s="27"/>
      <c r="M18" s="27"/>
      <c r="N18" s="27"/>
      <c r="O18" s="27"/>
      <c r="P18" s="27"/>
    </row>
    <row r="19" spans="1:16" s="55" customFormat="1" ht="30" customHeight="1" x14ac:dyDescent="0.15">
      <c r="A19" s="99">
        <f t="shared" si="1"/>
        <v>5</v>
      </c>
      <c r="B19" s="99" ph="1"/>
      <c r="C19" s="27"/>
      <c r="D19" s="27"/>
      <c r="E19" s="27"/>
      <c r="F19" s="27"/>
      <c r="G19" s="27"/>
      <c r="H19" s="27"/>
      <c r="I19" s="27"/>
      <c r="J19" s="27"/>
      <c r="K19" s="27"/>
      <c r="L19" s="27"/>
      <c r="M19" s="27"/>
      <c r="N19" s="27"/>
      <c r="O19" s="27"/>
      <c r="P19" s="27"/>
    </row>
    <row r="20" spans="1:16" s="55" customFormat="1" ht="30" customHeight="1" x14ac:dyDescent="0.15">
      <c r="A20" s="99">
        <f t="shared" si="1"/>
        <v>6</v>
      </c>
      <c r="B20" s="99" ph="1"/>
      <c r="C20" s="27"/>
      <c r="D20" s="27"/>
      <c r="E20" s="27"/>
      <c r="F20" s="27"/>
      <c r="G20" s="27"/>
      <c r="H20" s="27"/>
      <c r="I20" s="27"/>
      <c r="J20" s="27"/>
      <c r="K20" s="27"/>
      <c r="L20" s="27"/>
      <c r="M20" s="27"/>
      <c r="N20" s="27"/>
      <c r="O20" s="27"/>
      <c r="P20" s="27"/>
    </row>
    <row r="21" spans="1:16" s="55" customFormat="1" ht="30" customHeight="1" x14ac:dyDescent="0.15">
      <c r="A21" s="99">
        <f t="shared" si="1"/>
        <v>7</v>
      </c>
      <c r="B21" s="99" ph="1"/>
      <c r="C21" s="27"/>
      <c r="D21" s="27"/>
      <c r="E21" s="27"/>
      <c r="F21" s="27"/>
      <c r="G21" s="27"/>
      <c r="H21" s="27"/>
      <c r="I21" s="27"/>
      <c r="J21" s="27"/>
      <c r="K21" s="27"/>
      <c r="L21" s="27"/>
      <c r="M21" s="27"/>
      <c r="N21" s="27"/>
      <c r="O21" s="27"/>
      <c r="P21" s="27"/>
    </row>
    <row r="22" spans="1:16" s="55" customFormat="1" ht="30" customHeight="1" x14ac:dyDescent="0.15">
      <c r="A22" s="99">
        <f t="shared" si="1"/>
        <v>8</v>
      </c>
      <c r="B22" s="99" ph="1"/>
      <c r="C22" s="27"/>
      <c r="D22" s="27"/>
      <c r="E22" s="27"/>
      <c r="F22" s="27"/>
      <c r="G22" s="27"/>
      <c r="H22" s="27"/>
      <c r="I22" s="27"/>
      <c r="J22" s="27"/>
      <c r="K22" s="27"/>
      <c r="L22" s="27"/>
      <c r="M22" s="27"/>
      <c r="N22" s="27"/>
      <c r="O22" s="27"/>
      <c r="P22" s="27"/>
    </row>
    <row r="23" spans="1:16" s="55" customFormat="1" ht="30" customHeight="1" x14ac:dyDescent="0.15">
      <c r="A23" s="99">
        <f t="shared" si="1"/>
        <v>9</v>
      </c>
      <c r="B23" s="99" ph="1"/>
      <c r="C23" s="27"/>
      <c r="D23" s="27"/>
      <c r="E23" s="27"/>
      <c r="F23" s="27"/>
      <c r="G23" s="27"/>
      <c r="H23" s="27"/>
      <c r="I23" s="27"/>
      <c r="J23" s="27"/>
      <c r="K23" s="27"/>
      <c r="L23" s="27"/>
      <c r="M23" s="27"/>
      <c r="N23" s="27"/>
      <c r="O23" s="27"/>
      <c r="P23" s="27"/>
    </row>
    <row r="24" spans="1:16" s="55" customFormat="1" ht="30" customHeight="1" x14ac:dyDescent="0.15">
      <c r="A24" s="99">
        <f t="shared" si="1"/>
        <v>10</v>
      </c>
      <c r="B24" s="99" ph="1"/>
      <c r="C24" s="27"/>
      <c r="D24" s="27"/>
      <c r="E24" s="27"/>
      <c r="F24" s="27"/>
      <c r="G24" s="27"/>
      <c r="H24" s="27"/>
      <c r="I24" s="27"/>
      <c r="J24" s="27"/>
      <c r="K24" s="27"/>
      <c r="L24" s="27"/>
      <c r="M24" s="27"/>
      <c r="N24" s="27"/>
      <c r="O24" s="27"/>
      <c r="P24" s="27"/>
    </row>
    <row r="25" spans="1:16" s="55" customFormat="1" ht="30" customHeight="1" x14ac:dyDescent="0.15">
      <c r="A25" s="99">
        <f t="shared" si="1"/>
        <v>11</v>
      </c>
      <c r="B25" s="99" ph="1"/>
      <c r="C25" s="27"/>
      <c r="D25" s="27"/>
      <c r="E25" s="27"/>
      <c r="F25" s="27"/>
      <c r="G25" s="27"/>
      <c r="H25" s="27"/>
      <c r="I25" s="27"/>
      <c r="J25" s="27"/>
      <c r="K25" s="27"/>
      <c r="L25" s="27"/>
      <c r="M25" s="27"/>
      <c r="N25" s="27"/>
      <c r="O25" s="27"/>
      <c r="P25" s="27"/>
    </row>
    <row r="26" spans="1:16" s="55" customFormat="1" ht="30" customHeight="1" x14ac:dyDescent="0.15">
      <c r="A26" s="99">
        <f t="shared" si="1"/>
        <v>12</v>
      </c>
      <c r="B26" s="99" ph="1"/>
      <c r="C26" s="27"/>
      <c r="D26" s="27"/>
      <c r="E26" s="27"/>
      <c r="F26" s="27"/>
      <c r="G26" s="27"/>
      <c r="H26" s="27"/>
      <c r="I26" s="27"/>
      <c r="J26" s="27"/>
      <c r="K26" s="27"/>
      <c r="L26" s="27"/>
      <c r="M26" s="27"/>
      <c r="N26" s="27"/>
      <c r="O26" s="27"/>
      <c r="P26" s="27"/>
    </row>
    <row r="27" spans="1:16" s="55" customFormat="1" ht="30" customHeight="1" x14ac:dyDescent="0.15">
      <c r="A27" s="99">
        <f t="shared" si="1"/>
        <v>13</v>
      </c>
      <c r="B27" s="99" ph="1"/>
      <c r="C27" s="27"/>
      <c r="D27" s="27"/>
      <c r="E27" s="27"/>
      <c r="F27" s="27"/>
      <c r="G27" s="27"/>
      <c r="H27" s="27"/>
      <c r="I27" s="27"/>
      <c r="J27" s="27"/>
      <c r="K27" s="27"/>
      <c r="L27" s="27"/>
      <c r="M27" s="27"/>
      <c r="N27" s="27"/>
      <c r="O27" s="27"/>
      <c r="P27" s="27"/>
    </row>
    <row r="28" spans="1:16" s="55" customFormat="1" ht="30" customHeight="1" x14ac:dyDescent="0.15">
      <c r="A28" s="99">
        <f t="shared" si="1"/>
        <v>14</v>
      </c>
      <c r="B28" s="99" ph="1"/>
      <c r="C28" s="27"/>
      <c r="D28" s="27"/>
      <c r="E28" s="27"/>
      <c r="F28" s="27"/>
      <c r="G28" s="27"/>
      <c r="H28" s="27"/>
      <c r="I28" s="27"/>
      <c r="J28" s="27"/>
      <c r="K28" s="27"/>
      <c r="L28" s="27"/>
      <c r="M28" s="27"/>
      <c r="N28" s="27"/>
      <c r="O28" s="27"/>
      <c r="P28" s="27"/>
    </row>
    <row r="29" spans="1:16" s="55" customFormat="1" ht="30" customHeight="1" x14ac:dyDescent="0.15">
      <c r="A29" s="99">
        <f t="shared" si="1"/>
        <v>15</v>
      </c>
      <c r="B29" s="99" ph="1"/>
      <c r="C29" s="27"/>
      <c r="D29" s="27"/>
      <c r="E29" s="27"/>
      <c r="F29" s="27"/>
      <c r="G29" s="27"/>
      <c r="H29" s="27"/>
      <c r="I29" s="27"/>
      <c r="J29" s="27"/>
      <c r="K29" s="27"/>
      <c r="L29" s="27"/>
      <c r="M29" s="27"/>
      <c r="N29" s="27"/>
      <c r="O29" s="27"/>
      <c r="P29" s="27"/>
    </row>
    <row r="30" spans="1:16" s="55" customFormat="1" ht="30" customHeight="1" x14ac:dyDescent="0.15">
      <c r="A30" s="99">
        <f t="shared" si="1"/>
        <v>16</v>
      </c>
      <c r="B30" s="99" ph="1"/>
      <c r="C30" s="27"/>
      <c r="D30" s="27"/>
      <c r="E30" s="27"/>
      <c r="F30" s="27"/>
      <c r="G30" s="27"/>
      <c r="H30" s="27"/>
      <c r="I30" s="27"/>
      <c r="J30" s="27"/>
      <c r="K30" s="27"/>
      <c r="L30" s="27"/>
      <c r="M30" s="27"/>
      <c r="N30" s="27"/>
      <c r="O30" s="27"/>
      <c r="P30" s="27"/>
    </row>
    <row r="31" spans="1:16" s="55" customFormat="1" ht="30" customHeight="1" x14ac:dyDescent="0.15">
      <c r="A31" s="99">
        <f t="shared" si="1"/>
        <v>17</v>
      </c>
      <c r="B31" s="99" ph="1"/>
      <c r="C31" s="27"/>
      <c r="D31" s="27"/>
      <c r="E31" s="27"/>
      <c r="F31" s="27"/>
      <c r="G31" s="27"/>
      <c r="H31" s="27"/>
      <c r="I31" s="27"/>
      <c r="J31" s="27"/>
      <c r="K31" s="27"/>
      <c r="L31" s="27"/>
      <c r="M31" s="27"/>
      <c r="N31" s="27"/>
      <c r="O31" s="27"/>
      <c r="P31" s="27"/>
    </row>
    <row r="32" spans="1:16" s="55" customFormat="1" ht="30" customHeight="1" x14ac:dyDescent="0.15">
      <c r="A32" s="99">
        <f t="shared" si="1"/>
        <v>18</v>
      </c>
      <c r="B32" s="99" ph="1"/>
      <c r="C32" s="27"/>
      <c r="D32" s="27"/>
      <c r="E32" s="27"/>
      <c r="F32" s="27"/>
      <c r="G32" s="27"/>
      <c r="H32" s="27"/>
      <c r="I32" s="27"/>
      <c r="J32" s="27"/>
      <c r="K32" s="27"/>
      <c r="L32" s="27"/>
      <c r="M32" s="27"/>
      <c r="N32" s="27"/>
      <c r="O32" s="27"/>
      <c r="P32" s="27"/>
    </row>
    <row r="33" spans="1:16" s="55" customFormat="1" ht="30" customHeight="1" x14ac:dyDescent="0.15">
      <c r="A33" s="99">
        <f t="shared" si="1"/>
        <v>19</v>
      </c>
      <c r="B33" s="99" ph="1"/>
      <c r="C33" s="27"/>
      <c r="D33" s="27"/>
      <c r="E33" s="27"/>
      <c r="F33" s="27"/>
      <c r="G33" s="27"/>
      <c r="H33" s="27"/>
      <c r="I33" s="27"/>
      <c r="J33" s="27"/>
      <c r="K33" s="27"/>
      <c r="L33" s="27"/>
      <c r="M33" s="27"/>
      <c r="N33" s="27"/>
      <c r="O33" s="27"/>
      <c r="P33" s="27"/>
    </row>
    <row r="34" spans="1:16" s="55" customFormat="1" ht="30" customHeight="1" x14ac:dyDescent="0.15">
      <c r="A34" s="99">
        <f t="shared" si="1"/>
        <v>20</v>
      </c>
      <c r="B34" s="99" ph="1"/>
      <c r="C34" s="27"/>
      <c r="D34" s="27"/>
      <c r="E34" s="27"/>
      <c r="F34" s="27"/>
      <c r="G34" s="27"/>
      <c r="H34" s="27"/>
      <c r="I34" s="27"/>
      <c r="J34" s="27"/>
      <c r="K34" s="27"/>
      <c r="L34" s="27"/>
      <c r="M34" s="27"/>
      <c r="N34" s="27"/>
      <c r="O34" s="27"/>
      <c r="P34" s="27"/>
    </row>
    <row r="35" spans="1:16" s="55" customFormat="1" ht="30" customHeight="1" x14ac:dyDescent="0.15">
      <c r="A35" s="99">
        <f t="shared" si="1"/>
        <v>21</v>
      </c>
      <c r="B35" s="99" ph="1"/>
      <c r="C35" s="27"/>
      <c r="D35" s="27"/>
      <c r="E35" s="27"/>
      <c r="F35" s="27"/>
      <c r="G35" s="27"/>
      <c r="H35" s="27"/>
      <c r="I35" s="27"/>
      <c r="J35" s="27"/>
      <c r="K35" s="27"/>
      <c r="L35" s="27"/>
      <c r="M35" s="27"/>
      <c r="N35" s="27"/>
      <c r="O35" s="27"/>
      <c r="P35" s="27"/>
    </row>
    <row r="36" spans="1:16" s="55" customFormat="1" ht="30" customHeight="1" x14ac:dyDescent="0.15">
      <c r="A36" s="99">
        <f t="shared" si="1"/>
        <v>22</v>
      </c>
      <c r="B36" s="99" ph="1"/>
      <c r="C36" s="27"/>
      <c r="D36" s="27"/>
      <c r="E36" s="27"/>
      <c r="F36" s="27"/>
      <c r="G36" s="27"/>
      <c r="H36" s="27"/>
      <c r="I36" s="27"/>
      <c r="J36" s="27"/>
      <c r="K36" s="27"/>
      <c r="L36" s="27"/>
      <c r="M36" s="27"/>
      <c r="N36" s="27"/>
      <c r="O36" s="27"/>
      <c r="P36" s="27"/>
    </row>
    <row r="37" spans="1:16" s="55" customFormat="1" ht="30" customHeight="1" x14ac:dyDescent="0.15">
      <c r="A37" s="99">
        <f t="shared" si="1"/>
        <v>23</v>
      </c>
      <c r="B37" s="99" ph="1"/>
      <c r="C37" s="27"/>
      <c r="D37" s="27"/>
      <c r="E37" s="27"/>
      <c r="F37" s="27"/>
      <c r="G37" s="27"/>
      <c r="H37" s="27"/>
      <c r="I37" s="27"/>
      <c r="J37" s="27"/>
      <c r="K37" s="27"/>
      <c r="L37" s="27"/>
      <c r="M37" s="27"/>
      <c r="N37" s="27"/>
      <c r="O37" s="27"/>
      <c r="P37" s="27"/>
    </row>
    <row r="38" spans="1:16" s="55" customFormat="1" ht="30" customHeight="1" x14ac:dyDescent="0.15">
      <c r="A38" s="99">
        <f t="shared" si="1"/>
        <v>24</v>
      </c>
      <c r="B38" s="99" ph="1"/>
      <c r="C38" s="27"/>
      <c r="D38" s="27"/>
      <c r="E38" s="27"/>
      <c r="F38" s="27"/>
      <c r="G38" s="27"/>
      <c r="H38" s="27"/>
      <c r="I38" s="27"/>
      <c r="J38" s="27"/>
      <c r="K38" s="27"/>
      <c r="L38" s="27"/>
      <c r="M38" s="27"/>
      <c r="N38" s="27"/>
      <c r="O38" s="27"/>
      <c r="P38" s="27"/>
    </row>
    <row r="39" spans="1:16" s="55" customFormat="1" ht="30" customHeight="1" x14ac:dyDescent="0.15">
      <c r="A39" s="99">
        <f t="shared" si="1"/>
        <v>25</v>
      </c>
      <c r="B39" s="99" ph="1"/>
      <c r="C39" s="27"/>
      <c r="D39" s="27"/>
      <c r="E39" s="27"/>
      <c r="F39" s="27"/>
      <c r="G39" s="27"/>
      <c r="H39" s="27"/>
      <c r="I39" s="27"/>
      <c r="J39" s="27"/>
      <c r="K39" s="27"/>
      <c r="L39" s="27"/>
      <c r="M39" s="27"/>
      <c r="N39" s="27"/>
      <c r="O39" s="27"/>
      <c r="P39" s="27"/>
    </row>
    <row r="40" spans="1:16" s="55" customFormat="1" ht="30" customHeight="1" x14ac:dyDescent="0.15">
      <c r="A40" s="99">
        <f t="shared" si="1"/>
        <v>26</v>
      </c>
      <c r="B40" s="99" ph="1"/>
      <c r="C40" s="27"/>
      <c r="D40" s="27"/>
      <c r="E40" s="27"/>
      <c r="F40" s="27"/>
      <c r="G40" s="27"/>
      <c r="H40" s="27"/>
      <c r="I40" s="27"/>
      <c r="J40" s="27"/>
      <c r="K40" s="27"/>
      <c r="L40" s="27"/>
      <c r="M40" s="27"/>
      <c r="N40" s="27"/>
      <c r="O40" s="27"/>
      <c r="P40" s="27"/>
    </row>
    <row r="41" spans="1:16" s="55" customFormat="1" ht="30" customHeight="1" x14ac:dyDescent="0.15">
      <c r="A41" s="99">
        <f t="shared" si="1"/>
        <v>27</v>
      </c>
      <c r="B41" s="99" ph="1"/>
      <c r="C41" s="27"/>
      <c r="D41" s="27"/>
      <c r="E41" s="27"/>
      <c r="F41" s="27"/>
      <c r="G41" s="27"/>
      <c r="H41" s="27"/>
      <c r="I41" s="27"/>
      <c r="J41" s="27"/>
      <c r="K41" s="27"/>
      <c r="L41" s="27"/>
      <c r="M41" s="27"/>
      <c r="N41" s="27"/>
      <c r="O41" s="27"/>
      <c r="P41" s="27"/>
    </row>
    <row r="42" spans="1:16" s="55" customFormat="1" ht="30" customHeight="1" x14ac:dyDescent="0.15">
      <c r="A42" s="99">
        <f t="shared" si="1"/>
        <v>28</v>
      </c>
      <c r="B42" s="99" ph="1"/>
      <c r="C42" s="27"/>
      <c r="D42" s="27"/>
      <c r="E42" s="27"/>
      <c r="F42" s="27"/>
      <c r="G42" s="27"/>
      <c r="H42" s="27"/>
      <c r="I42" s="27"/>
      <c r="J42" s="27"/>
      <c r="K42" s="27"/>
      <c r="L42" s="27"/>
      <c r="M42" s="27"/>
      <c r="N42" s="27"/>
      <c r="O42" s="27"/>
      <c r="P42" s="27"/>
    </row>
    <row r="43" spans="1:16" s="55" customFormat="1" ht="30" customHeight="1" x14ac:dyDescent="0.15">
      <c r="A43" s="99">
        <f t="shared" si="1"/>
        <v>29</v>
      </c>
      <c r="B43" s="99" ph="1"/>
      <c r="C43" s="27"/>
      <c r="D43" s="27"/>
      <c r="E43" s="27"/>
      <c r="F43" s="27"/>
      <c r="G43" s="27"/>
      <c r="H43" s="27"/>
      <c r="I43" s="27"/>
      <c r="J43" s="27"/>
      <c r="K43" s="27"/>
      <c r="L43" s="27"/>
      <c r="M43" s="27"/>
      <c r="N43" s="27"/>
      <c r="O43" s="27"/>
      <c r="P43" s="27"/>
    </row>
    <row r="44" spans="1:16" s="55" customFormat="1" ht="30" customHeight="1" x14ac:dyDescent="0.15">
      <c r="A44" s="99">
        <f t="shared" si="1"/>
        <v>30</v>
      </c>
      <c r="B44" s="99" ph="1"/>
      <c r="C44" s="27"/>
      <c r="D44" s="27"/>
      <c r="E44" s="27"/>
      <c r="F44" s="27"/>
      <c r="G44" s="27"/>
      <c r="H44" s="27"/>
      <c r="I44" s="27"/>
      <c r="J44" s="27"/>
      <c r="K44" s="27"/>
      <c r="L44" s="27"/>
      <c r="M44" s="27"/>
      <c r="N44" s="27"/>
      <c r="O44" s="27"/>
      <c r="P44" s="27"/>
    </row>
    <row r="45" spans="1:16" s="55" customFormat="1" ht="30" customHeight="1" x14ac:dyDescent="0.15">
      <c r="A45" s="99">
        <f t="shared" si="1"/>
        <v>31</v>
      </c>
      <c r="B45" s="99" ph="1"/>
      <c r="C45" s="27"/>
      <c r="D45" s="27"/>
      <c r="E45" s="27"/>
      <c r="F45" s="27"/>
      <c r="G45" s="27"/>
      <c r="H45" s="27"/>
      <c r="I45" s="27"/>
      <c r="J45" s="27"/>
      <c r="K45" s="27"/>
      <c r="L45" s="27"/>
      <c r="M45" s="27"/>
      <c r="N45" s="27"/>
      <c r="O45" s="27"/>
      <c r="P45" s="27"/>
    </row>
    <row r="46" spans="1:16" s="55" customFormat="1" ht="30" customHeight="1" x14ac:dyDescent="0.15">
      <c r="A46" s="99">
        <f t="shared" si="1"/>
        <v>32</v>
      </c>
      <c r="B46" s="99" ph="1"/>
      <c r="C46" s="27"/>
      <c r="D46" s="27"/>
      <c r="E46" s="27"/>
      <c r="F46" s="27"/>
      <c r="G46" s="27"/>
      <c r="H46" s="27"/>
      <c r="I46" s="27"/>
      <c r="J46" s="27"/>
      <c r="K46" s="27"/>
      <c r="L46" s="27"/>
      <c r="M46" s="27"/>
      <c r="N46" s="27"/>
      <c r="O46" s="27"/>
      <c r="P46" s="27"/>
    </row>
    <row r="47" spans="1:16" s="55" customFormat="1" ht="30" customHeight="1" x14ac:dyDescent="0.15">
      <c r="A47" s="99">
        <f t="shared" si="1"/>
        <v>33</v>
      </c>
      <c r="B47" s="99" ph="1"/>
      <c r="C47" s="27"/>
      <c r="D47" s="27"/>
      <c r="E47" s="27"/>
      <c r="F47" s="27"/>
      <c r="G47" s="27"/>
      <c r="H47" s="27"/>
      <c r="I47" s="27"/>
      <c r="J47" s="27"/>
      <c r="K47" s="27"/>
      <c r="L47" s="27"/>
      <c r="M47" s="27"/>
      <c r="N47" s="27"/>
      <c r="O47" s="27"/>
      <c r="P47" s="27"/>
    </row>
    <row r="48" spans="1:16" s="55" customFormat="1" ht="30" customHeight="1" x14ac:dyDescent="0.15">
      <c r="A48" s="99">
        <f t="shared" si="1"/>
        <v>34</v>
      </c>
      <c r="B48" s="99" ph="1"/>
      <c r="C48" s="27"/>
      <c r="D48" s="27"/>
      <c r="E48" s="27"/>
      <c r="F48" s="27"/>
      <c r="G48" s="27"/>
      <c r="H48" s="27"/>
      <c r="I48" s="27"/>
      <c r="J48" s="27"/>
      <c r="K48" s="27"/>
      <c r="L48" s="27"/>
      <c r="M48" s="27"/>
      <c r="N48" s="27"/>
      <c r="O48" s="27"/>
      <c r="P48" s="27"/>
    </row>
    <row r="49" spans="1:16" s="55" customFormat="1" ht="30" customHeight="1" x14ac:dyDescent="0.15">
      <c r="A49" s="99">
        <f t="shared" si="1"/>
        <v>35</v>
      </c>
      <c r="B49" s="99" ph="1"/>
      <c r="C49" s="27"/>
      <c r="D49" s="27"/>
      <c r="E49" s="27"/>
      <c r="F49" s="27"/>
      <c r="G49" s="27"/>
      <c r="H49" s="27"/>
      <c r="I49" s="27"/>
      <c r="J49" s="27"/>
      <c r="K49" s="27"/>
      <c r="L49" s="27"/>
      <c r="M49" s="27"/>
      <c r="N49" s="27"/>
      <c r="O49" s="27"/>
      <c r="P49" s="27"/>
    </row>
    <row r="50" spans="1:16" s="55" customFormat="1" ht="30" customHeight="1" x14ac:dyDescent="0.15">
      <c r="A50" s="99">
        <f t="shared" si="1"/>
        <v>36</v>
      </c>
      <c r="B50" s="99" ph="1"/>
      <c r="C50" s="27"/>
      <c r="D50" s="27"/>
      <c r="E50" s="27"/>
      <c r="F50" s="27"/>
      <c r="G50" s="27"/>
      <c r="H50" s="27"/>
      <c r="I50" s="27"/>
      <c r="J50" s="27"/>
      <c r="K50" s="27"/>
      <c r="L50" s="27"/>
      <c r="M50" s="27"/>
      <c r="N50" s="27"/>
      <c r="O50" s="27"/>
      <c r="P50" s="27"/>
    </row>
    <row r="51" spans="1:16" s="55" customFormat="1" ht="30" customHeight="1" x14ac:dyDescent="0.15">
      <c r="A51" s="99">
        <f t="shared" si="1"/>
        <v>37</v>
      </c>
      <c r="B51" s="99" ph="1"/>
      <c r="C51" s="27"/>
      <c r="D51" s="27"/>
      <c r="E51" s="27"/>
      <c r="F51" s="27"/>
      <c r="G51" s="27"/>
      <c r="H51" s="27"/>
      <c r="I51" s="27"/>
      <c r="J51" s="27"/>
      <c r="K51" s="27"/>
      <c r="L51" s="27"/>
      <c r="M51" s="27"/>
      <c r="N51" s="27"/>
      <c r="O51" s="27"/>
      <c r="P51" s="27"/>
    </row>
    <row r="52" spans="1:16" s="55" customFormat="1" ht="30" customHeight="1" x14ac:dyDescent="0.15">
      <c r="A52" s="99">
        <f t="shared" si="1"/>
        <v>38</v>
      </c>
      <c r="B52" s="99" ph="1"/>
      <c r="C52" s="27"/>
      <c r="D52" s="27"/>
      <c r="E52" s="27"/>
      <c r="F52" s="27"/>
      <c r="G52" s="27"/>
      <c r="H52" s="27"/>
      <c r="I52" s="27"/>
      <c r="J52" s="27"/>
      <c r="K52" s="27"/>
      <c r="L52" s="27"/>
      <c r="M52" s="27"/>
      <c r="N52" s="27"/>
      <c r="O52" s="27"/>
      <c r="P52" s="27"/>
    </row>
    <row r="53" spans="1:16" s="55" customFormat="1" ht="30" customHeight="1" x14ac:dyDescent="0.15">
      <c r="A53" s="99">
        <f t="shared" si="1"/>
        <v>39</v>
      </c>
      <c r="B53" s="99" ph="1"/>
      <c r="C53" s="27"/>
      <c r="D53" s="27"/>
      <c r="E53" s="27"/>
      <c r="F53" s="27"/>
      <c r="G53" s="27"/>
      <c r="H53" s="27"/>
      <c r="I53" s="27"/>
      <c r="J53" s="27"/>
      <c r="K53" s="27"/>
      <c r="L53" s="27"/>
      <c r="M53" s="27"/>
      <c r="N53" s="27"/>
      <c r="O53" s="27"/>
      <c r="P53" s="27"/>
    </row>
    <row r="54" spans="1:16" s="55" customFormat="1" ht="30" customHeight="1" x14ac:dyDescent="0.15">
      <c r="A54" s="99">
        <f t="shared" si="1"/>
        <v>40</v>
      </c>
      <c r="B54" s="99" ph="1"/>
      <c r="C54" s="27"/>
      <c r="D54" s="27"/>
      <c r="E54" s="27"/>
      <c r="F54" s="27"/>
      <c r="G54" s="27"/>
      <c r="H54" s="27"/>
      <c r="I54" s="27"/>
      <c r="J54" s="27"/>
      <c r="K54" s="27"/>
      <c r="L54" s="27"/>
      <c r="M54" s="27"/>
      <c r="N54" s="27"/>
      <c r="O54" s="27"/>
      <c r="P54" s="27"/>
    </row>
    <row r="55" spans="1:16" s="55" customFormat="1" ht="30" customHeight="1" x14ac:dyDescent="0.15">
      <c r="A55" s="99">
        <f t="shared" si="1"/>
        <v>41</v>
      </c>
      <c r="B55" s="99" ph="1"/>
      <c r="C55" s="27"/>
      <c r="D55" s="27"/>
      <c r="E55" s="27"/>
      <c r="F55" s="27"/>
      <c r="G55" s="27"/>
      <c r="H55" s="27"/>
      <c r="I55" s="27"/>
      <c r="J55" s="27"/>
      <c r="K55" s="27"/>
      <c r="L55" s="27"/>
      <c r="M55" s="27"/>
      <c r="N55" s="27"/>
      <c r="O55" s="27"/>
      <c r="P55" s="27"/>
    </row>
    <row r="56" spans="1:16" s="55" customFormat="1" ht="30" customHeight="1" x14ac:dyDescent="0.15">
      <c r="A56" s="99">
        <f t="shared" si="1"/>
        <v>42</v>
      </c>
      <c r="B56" s="99" ph="1"/>
      <c r="C56" s="27"/>
      <c r="D56" s="27"/>
      <c r="E56" s="27"/>
      <c r="F56" s="27"/>
      <c r="G56" s="27"/>
      <c r="H56" s="27"/>
      <c r="I56" s="27"/>
      <c r="J56" s="27"/>
      <c r="K56" s="27"/>
      <c r="L56" s="27"/>
      <c r="M56" s="27"/>
      <c r="N56" s="27"/>
      <c r="O56" s="27"/>
      <c r="P56" s="27"/>
    </row>
    <row r="57" spans="1:16" s="55" customFormat="1" ht="30" customHeight="1" x14ac:dyDescent="0.15">
      <c r="A57" s="99">
        <f t="shared" si="1"/>
        <v>43</v>
      </c>
      <c r="B57" s="99" ph="1"/>
      <c r="C57" s="27"/>
      <c r="D57" s="27"/>
      <c r="E57" s="27"/>
      <c r="F57" s="27"/>
      <c r="G57" s="27"/>
      <c r="H57" s="27"/>
      <c r="I57" s="27"/>
      <c r="J57" s="27"/>
      <c r="K57" s="27"/>
      <c r="L57" s="27"/>
      <c r="M57" s="27"/>
      <c r="N57" s="27"/>
      <c r="O57" s="27"/>
      <c r="P57" s="27"/>
    </row>
    <row r="58" spans="1:16" s="55" customFormat="1" ht="30" customHeight="1" x14ac:dyDescent="0.15">
      <c r="A58" s="99">
        <f t="shared" si="1"/>
        <v>44</v>
      </c>
      <c r="B58" s="99" ph="1"/>
      <c r="C58" s="27"/>
      <c r="D58" s="27"/>
      <c r="E58" s="27"/>
      <c r="F58" s="27"/>
      <c r="G58" s="27"/>
      <c r="H58" s="27"/>
      <c r="I58" s="27"/>
      <c r="J58" s="27"/>
      <c r="K58" s="27"/>
      <c r="L58" s="27"/>
      <c r="M58" s="27"/>
      <c r="N58" s="27"/>
      <c r="O58" s="27"/>
      <c r="P58" s="27"/>
    </row>
    <row r="59" spans="1:16" s="55" customFormat="1" ht="30" customHeight="1" x14ac:dyDescent="0.15">
      <c r="A59" s="99">
        <f t="shared" si="1"/>
        <v>45</v>
      </c>
      <c r="B59" s="99" ph="1"/>
      <c r="C59" s="27"/>
      <c r="D59" s="27"/>
      <c r="E59" s="27"/>
      <c r="F59" s="27"/>
      <c r="G59" s="27"/>
      <c r="H59" s="27"/>
      <c r="I59" s="27"/>
      <c r="J59" s="27"/>
      <c r="K59" s="27"/>
      <c r="L59" s="27"/>
      <c r="M59" s="27"/>
      <c r="N59" s="27"/>
      <c r="O59" s="27"/>
      <c r="P59" s="27"/>
    </row>
    <row r="60" spans="1:16" s="55" customFormat="1" ht="30" customHeight="1" x14ac:dyDescent="0.15">
      <c r="A60" s="99">
        <f t="shared" si="1"/>
        <v>46</v>
      </c>
      <c r="B60" s="99" ph="1"/>
      <c r="C60" s="27"/>
      <c r="D60" s="27"/>
      <c r="E60" s="27"/>
      <c r="F60" s="27"/>
      <c r="G60" s="27"/>
      <c r="H60" s="27"/>
      <c r="I60" s="27"/>
      <c r="J60" s="27"/>
      <c r="K60" s="27"/>
      <c r="L60" s="27"/>
      <c r="M60" s="27"/>
      <c r="N60" s="27"/>
      <c r="O60" s="27"/>
      <c r="P60" s="27"/>
    </row>
    <row r="61" spans="1:16" s="55" customFormat="1" ht="30" customHeight="1" x14ac:dyDescent="0.15">
      <c r="A61" s="99">
        <f t="shared" si="1"/>
        <v>47</v>
      </c>
      <c r="B61" s="99" ph="1"/>
      <c r="C61" s="27"/>
      <c r="D61" s="27"/>
      <c r="E61" s="27"/>
      <c r="F61" s="27"/>
      <c r="G61" s="27"/>
      <c r="H61" s="27"/>
      <c r="I61" s="27"/>
      <c r="J61" s="27"/>
      <c r="K61" s="27"/>
      <c r="L61" s="27"/>
      <c r="M61" s="27"/>
      <c r="N61" s="27"/>
      <c r="O61" s="27"/>
      <c r="P61" s="27"/>
    </row>
    <row r="62" spans="1:16" s="55" customFormat="1" ht="30" customHeight="1" x14ac:dyDescent="0.15">
      <c r="A62" s="99">
        <f t="shared" si="1"/>
        <v>48</v>
      </c>
      <c r="B62" s="99" ph="1"/>
      <c r="C62" s="27"/>
      <c r="D62" s="27"/>
      <c r="E62" s="27"/>
      <c r="F62" s="27"/>
      <c r="G62" s="27"/>
      <c r="H62" s="27"/>
      <c r="I62" s="27"/>
      <c r="J62" s="27"/>
      <c r="K62" s="27"/>
      <c r="L62" s="27"/>
      <c r="M62" s="27"/>
      <c r="N62" s="27"/>
      <c r="O62" s="27"/>
      <c r="P62" s="27"/>
    </row>
    <row r="63" spans="1:16" s="55" customFormat="1" ht="30" customHeight="1" x14ac:dyDescent="0.15">
      <c r="A63" s="99">
        <f t="shared" si="1"/>
        <v>49</v>
      </c>
      <c r="B63" s="99" ph="1"/>
      <c r="C63" s="27"/>
      <c r="D63" s="27"/>
      <c r="E63" s="27"/>
      <c r="F63" s="27"/>
      <c r="G63" s="27"/>
      <c r="H63" s="27"/>
      <c r="I63" s="27"/>
      <c r="J63" s="27"/>
      <c r="K63" s="27"/>
      <c r="L63" s="27"/>
      <c r="M63" s="27"/>
      <c r="N63" s="27"/>
      <c r="O63" s="27"/>
      <c r="P63" s="27"/>
    </row>
    <row r="64" spans="1:16" s="55" customFormat="1" ht="30" customHeight="1" x14ac:dyDescent="0.15">
      <c r="A64" s="99">
        <f t="shared" si="1"/>
        <v>50</v>
      </c>
      <c r="B64" s="99" ph="1"/>
      <c r="C64" s="27"/>
      <c r="D64" s="27"/>
      <c r="E64" s="27"/>
      <c r="F64" s="27"/>
      <c r="G64" s="27"/>
      <c r="H64" s="27"/>
      <c r="I64" s="27"/>
      <c r="J64" s="27"/>
      <c r="K64" s="27"/>
      <c r="L64" s="27"/>
      <c r="M64" s="27"/>
      <c r="N64" s="27"/>
      <c r="O64" s="27"/>
      <c r="P64" s="27"/>
    </row>
    <row r="65" spans="1:16" s="55" customFormat="1" ht="30" customHeight="1" x14ac:dyDescent="0.15">
      <c r="A65" s="99">
        <f t="shared" si="1"/>
        <v>51</v>
      </c>
      <c r="B65" s="99" ph="1"/>
      <c r="C65" s="27"/>
      <c r="D65" s="27"/>
      <c r="E65" s="27"/>
      <c r="F65" s="27"/>
      <c r="G65" s="27"/>
      <c r="H65" s="27"/>
      <c r="I65" s="27"/>
      <c r="J65" s="27"/>
      <c r="K65" s="27"/>
      <c r="L65" s="27"/>
      <c r="M65" s="27"/>
      <c r="N65" s="27"/>
      <c r="O65" s="27"/>
      <c r="P65" s="27"/>
    </row>
    <row r="66" spans="1:16" s="55" customFormat="1" ht="30" customHeight="1" x14ac:dyDescent="0.15">
      <c r="A66" s="99">
        <f t="shared" si="1"/>
        <v>52</v>
      </c>
      <c r="B66" s="99" ph="1"/>
      <c r="C66" s="27"/>
      <c r="D66" s="27"/>
      <c r="E66" s="27"/>
      <c r="F66" s="27"/>
      <c r="G66" s="27"/>
      <c r="H66" s="27"/>
      <c r="I66" s="27"/>
      <c r="J66" s="27"/>
      <c r="K66" s="27"/>
      <c r="L66" s="27"/>
      <c r="M66" s="27"/>
      <c r="N66" s="27"/>
      <c r="O66" s="27"/>
      <c r="P66" s="27"/>
    </row>
    <row r="67" spans="1:16" s="55" customFormat="1" ht="30" customHeight="1" x14ac:dyDescent="0.15">
      <c r="A67" s="99">
        <f t="shared" si="1"/>
        <v>53</v>
      </c>
      <c r="B67" s="99" ph="1"/>
      <c r="C67" s="27"/>
      <c r="D67" s="27"/>
      <c r="E67" s="27"/>
      <c r="F67" s="27"/>
      <c r="G67" s="27"/>
      <c r="H67" s="27"/>
      <c r="I67" s="27"/>
      <c r="J67" s="27"/>
      <c r="K67" s="27"/>
      <c r="L67" s="27"/>
      <c r="M67" s="27"/>
      <c r="N67" s="27"/>
      <c r="O67" s="27"/>
      <c r="P67" s="27"/>
    </row>
    <row r="68" spans="1:16" s="55" customFormat="1" ht="30" customHeight="1" x14ac:dyDescent="0.15">
      <c r="A68" s="99">
        <f t="shared" si="1"/>
        <v>54</v>
      </c>
      <c r="B68" s="99" ph="1"/>
      <c r="C68" s="27"/>
      <c r="D68" s="27"/>
      <c r="E68" s="27"/>
      <c r="F68" s="27"/>
      <c r="G68" s="27"/>
      <c r="H68" s="27"/>
      <c r="I68" s="27"/>
      <c r="J68" s="27"/>
      <c r="K68" s="27"/>
      <c r="L68" s="27"/>
      <c r="M68" s="27"/>
      <c r="N68" s="27"/>
      <c r="O68" s="27"/>
      <c r="P68" s="27"/>
    </row>
    <row r="69" spans="1:16" s="55" customFormat="1" ht="30" customHeight="1" x14ac:dyDescent="0.15">
      <c r="A69" s="99">
        <f t="shared" si="1"/>
        <v>55</v>
      </c>
      <c r="B69" s="99" ph="1"/>
      <c r="C69" s="27"/>
      <c r="D69" s="27"/>
      <c r="E69" s="27"/>
      <c r="F69" s="27"/>
      <c r="G69" s="27"/>
      <c r="H69" s="27"/>
      <c r="I69" s="27"/>
      <c r="J69" s="27"/>
      <c r="K69" s="27"/>
      <c r="L69" s="27"/>
      <c r="M69" s="27"/>
      <c r="N69" s="27"/>
      <c r="O69" s="27"/>
      <c r="P69" s="27"/>
    </row>
    <row r="70" spans="1:16" s="55" customFormat="1" ht="30" customHeight="1" x14ac:dyDescent="0.15">
      <c r="A70" s="99">
        <f t="shared" si="1"/>
        <v>56</v>
      </c>
      <c r="B70" s="99" ph="1"/>
      <c r="C70" s="27"/>
      <c r="D70" s="27"/>
      <c r="E70" s="27"/>
      <c r="F70" s="27"/>
      <c r="G70" s="27"/>
      <c r="H70" s="27"/>
      <c r="I70" s="27"/>
      <c r="J70" s="27"/>
      <c r="K70" s="27"/>
      <c r="L70" s="27"/>
      <c r="M70" s="27"/>
      <c r="N70" s="27"/>
      <c r="O70" s="27"/>
      <c r="P70" s="27"/>
    </row>
    <row r="71" spans="1:16" s="55" customFormat="1" ht="30" customHeight="1" x14ac:dyDescent="0.15">
      <c r="A71" s="99">
        <f t="shared" si="1"/>
        <v>57</v>
      </c>
      <c r="B71" s="99" ph="1"/>
      <c r="C71" s="27"/>
      <c r="D71" s="27"/>
      <c r="E71" s="27"/>
      <c r="F71" s="27"/>
      <c r="G71" s="27"/>
      <c r="H71" s="27"/>
      <c r="I71" s="27"/>
      <c r="J71" s="27"/>
      <c r="K71" s="27"/>
      <c r="L71" s="27"/>
      <c r="M71" s="27"/>
      <c r="N71" s="27"/>
      <c r="O71" s="27"/>
      <c r="P71" s="27"/>
    </row>
    <row r="72" spans="1:16" s="55" customFormat="1" ht="30" customHeight="1" x14ac:dyDescent="0.15">
      <c r="A72" s="99">
        <f t="shared" si="1"/>
        <v>58</v>
      </c>
      <c r="B72" s="99" ph="1"/>
      <c r="C72" s="27"/>
      <c r="D72" s="27"/>
      <c r="E72" s="27"/>
      <c r="F72" s="27"/>
      <c r="G72" s="27"/>
      <c r="H72" s="27"/>
      <c r="I72" s="27"/>
      <c r="J72" s="27"/>
      <c r="K72" s="27"/>
      <c r="L72" s="27"/>
      <c r="M72" s="27"/>
      <c r="N72" s="27"/>
      <c r="O72" s="27"/>
      <c r="P72" s="27"/>
    </row>
    <row r="73" spans="1:16" s="55" customFormat="1" ht="30" customHeight="1" x14ac:dyDescent="0.15">
      <c r="A73" s="99">
        <f t="shared" si="1"/>
        <v>59</v>
      </c>
      <c r="B73" s="99" ph="1"/>
      <c r="C73" s="27"/>
      <c r="D73" s="27"/>
      <c r="E73" s="27"/>
      <c r="F73" s="27"/>
      <c r="G73" s="27"/>
      <c r="H73" s="27"/>
      <c r="I73" s="27"/>
      <c r="J73" s="27"/>
      <c r="K73" s="27"/>
      <c r="L73" s="27"/>
      <c r="M73" s="27"/>
      <c r="N73" s="27"/>
      <c r="O73" s="27"/>
      <c r="P73" s="27"/>
    </row>
    <row r="74" spans="1:16" s="55" customFormat="1" ht="30" customHeight="1" x14ac:dyDescent="0.15">
      <c r="A74" s="99">
        <f t="shared" si="1"/>
        <v>60</v>
      </c>
      <c r="B74" s="99" ph="1"/>
      <c r="C74" s="27"/>
      <c r="D74" s="27"/>
      <c r="E74" s="27"/>
      <c r="F74" s="27"/>
      <c r="G74" s="27"/>
      <c r="H74" s="27"/>
      <c r="I74" s="27"/>
      <c r="J74" s="27"/>
      <c r="K74" s="27"/>
      <c r="L74" s="27"/>
      <c r="M74" s="27"/>
      <c r="N74" s="27"/>
      <c r="O74" s="27"/>
      <c r="P74" s="27"/>
    </row>
    <row r="75" spans="1:16" s="55" customFormat="1" ht="30" customHeight="1" x14ac:dyDescent="0.15">
      <c r="A75" s="99">
        <f t="shared" si="1"/>
        <v>61</v>
      </c>
      <c r="B75" s="99" ph="1"/>
      <c r="C75" s="27"/>
      <c r="D75" s="27"/>
      <c r="E75" s="27"/>
      <c r="F75" s="27"/>
      <c r="G75" s="27"/>
      <c r="H75" s="27"/>
      <c r="I75" s="27"/>
      <c r="J75" s="27"/>
      <c r="K75" s="27"/>
      <c r="L75" s="27"/>
      <c r="M75" s="27"/>
      <c r="N75" s="27"/>
      <c r="O75" s="27"/>
      <c r="P75" s="27"/>
    </row>
    <row r="76" spans="1:16" s="55" customFormat="1" ht="30" customHeight="1" x14ac:dyDescent="0.15">
      <c r="A76" s="99">
        <f t="shared" si="1"/>
        <v>62</v>
      </c>
      <c r="B76" s="99" ph="1"/>
      <c r="C76" s="27"/>
      <c r="D76" s="27"/>
      <c r="E76" s="27"/>
      <c r="F76" s="27"/>
      <c r="G76" s="27"/>
      <c r="H76" s="27"/>
      <c r="I76" s="27"/>
      <c r="J76" s="27"/>
      <c r="K76" s="27"/>
      <c r="L76" s="27"/>
      <c r="M76" s="27"/>
      <c r="N76" s="27"/>
      <c r="O76" s="27"/>
      <c r="P76" s="27"/>
    </row>
    <row r="77" spans="1:16" s="55" customFormat="1" ht="30" customHeight="1" x14ac:dyDescent="0.15">
      <c r="A77" s="99">
        <f t="shared" si="1"/>
        <v>63</v>
      </c>
      <c r="B77" s="99" ph="1"/>
      <c r="C77" s="27"/>
      <c r="D77" s="27"/>
      <c r="E77" s="27"/>
      <c r="F77" s="27"/>
      <c r="G77" s="27"/>
      <c r="H77" s="27"/>
      <c r="I77" s="27"/>
      <c r="J77" s="27"/>
      <c r="K77" s="27"/>
      <c r="L77" s="27"/>
      <c r="M77" s="27"/>
      <c r="N77" s="27"/>
      <c r="O77" s="27"/>
      <c r="P77" s="27"/>
    </row>
    <row r="78" spans="1:16" s="55" customFormat="1" ht="30" customHeight="1" x14ac:dyDescent="0.15">
      <c r="A78" s="99">
        <f t="shared" si="1"/>
        <v>64</v>
      </c>
      <c r="B78" s="99" ph="1"/>
      <c r="C78" s="27"/>
      <c r="D78" s="27"/>
      <c r="E78" s="27"/>
      <c r="F78" s="27"/>
      <c r="G78" s="27"/>
      <c r="H78" s="27"/>
      <c r="I78" s="27"/>
      <c r="J78" s="27"/>
      <c r="K78" s="27"/>
      <c r="L78" s="27"/>
      <c r="M78" s="27"/>
      <c r="N78" s="27"/>
      <c r="O78" s="27"/>
      <c r="P78" s="27"/>
    </row>
    <row r="79" spans="1:16" s="55" customFormat="1" ht="30" customHeight="1" x14ac:dyDescent="0.15">
      <c r="A79" s="99">
        <f t="shared" si="1"/>
        <v>65</v>
      </c>
      <c r="B79" s="99" ph="1"/>
      <c r="C79" s="27"/>
      <c r="D79" s="27"/>
      <c r="E79" s="27"/>
      <c r="F79" s="27"/>
      <c r="G79" s="27"/>
      <c r="H79" s="27"/>
      <c r="I79" s="27"/>
      <c r="J79" s="27"/>
      <c r="K79" s="27"/>
      <c r="L79" s="27"/>
      <c r="M79" s="27"/>
      <c r="N79" s="27"/>
      <c r="O79" s="27"/>
      <c r="P79" s="27"/>
    </row>
    <row r="80" spans="1:16" s="55" customFormat="1" ht="30" customHeight="1" x14ac:dyDescent="0.15">
      <c r="A80" s="99">
        <f t="shared" si="1"/>
        <v>66</v>
      </c>
      <c r="B80" s="99" ph="1"/>
      <c r="C80" s="27"/>
      <c r="D80" s="27"/>
      <c r="E80" s="27"/>
      <c r="F80" s="27"/>
      <c r="G80" s="27"/>
      <c r="H80" s="27"/>
      <c r="I80" s="27"/>
      <c r="J80" s="27"/>
      <c r="K80" s="27"/>
      <c r="L80" s="27"/>
      <c r="M80" s="27"/>
      <c r="N80" s="27"/>
      <c r="O80" s="27"/>
      <c r="P80" s="27"/>
    </row>
    <row r="81" spans="1:16" s="55" customFormat="1" ht="30" customHeight="1" x14ac:dyDescent="0.15">
      <c r="A81" s="99">
        <f t="shared" ref="A81:A89" si="2">+A80+1</f>
        <v>67</v>
      </c>
      <c r="B81" s="99" ph="1"/>
      <c r="C81" s="27"/>
      <c r="D81" s="27"/>
      <c r="E81" s="27"/>
      <c r="F81" s="27"/>
      <c r="G81" s="27"/>
      <c r="H81" s="27"/>
      <c r="I81" s="27"/>
      <c r="J81" s="27"/>
      <c r="K81" s="27"/>
      <c r="L81" s="27"/>
      <c r="M81" s="27"/>
      <c r="N81" s="27"/>
      <c r="O81" s="27"/>
      <c r="P81" s="27"/>
    </row>
    <row r="82" spans="1:16" s="55" customFormat="1" ht="30" customHeight="1" x14ac:dyDescent="0.15">
      <c r="A82" s="99">
        <f t="shared" si="2"/>
        <v>68</v>
      </c>
      <c r="B82" s="99" ph="1"/>
      <c r="C82" s="27"/>
      <c r="D82" s="27"/>
      <c r="E82" s="27"/>
      <c r="F82" s="27"/>
      <c r="G82" s="27"/>
      <c r="H82" s="27"/>
      <c r="I82" s="27"/>
      <c r="J82" s="27"/>
      <c r="K82" s="27"/>
      <c r="L82" s="27"/>
      <c r="M82" s="27"/>
      <c r="N82" s="27"/>
      <c r="O82" s="27"/>
      <c r="P82" s="27"/>
    </row>
    <row r="83" spans="1:16" s="55" customFormat="1" ht="30" customHeight="1" x14ac:dyDescent="0.15">
      <c r="A83" s="99">
        <f t="shared" si="2"/>
        <v>69</v>
      </c>
      <c r="B83" s="99" ph="1"/>
      <c r="C83" s="27"/>
      <c r="D83" s="27"/>
      <c r="E83" s="27"/>
      <c r="F83" s="27"/>
      <c r="G83" s="27"/>
      <c r="H83" s="27"/>
      <c r="I83" s="27"/>
      <c r="J83" s="27"/>
      <c r="K83" s="27"/>
      <c r="L83" s="27"/>
      <c r="M83" s="27"/>
      <c r="N83" s="27"/>
      <c r="O83" s="27"/>
      <c r="P83" s="27"/>
    </row>
    <row r="84" spans="1:16" s="55" customFormat="1" ht="30" customHeight="1" x14ac:dyDescent="0.15">
      <c r="A84" s="99">
        <f t="shared" si="2"/>
        <v>70</v>
      </c>
      <c r="B84" s="99" ph="1"/>
      <c r="C84" s="27"/>
      <c r="D84" s="27"/>
      <c r="E84" s="27"/>
      <c r="F84" s="27"/>
      <c r="G84" s="27"/>
      <c r="H84" s="27"/>
      <c r="I84" s="27"/>
      <c r="J84" s="27"/>
      <c r="K84" s="27"/>
      <c r="L84" s="27"/>
      <c r="M84" s="27"/>
      <c r="N84" s="27"/>
      <c r="O84" s="27"/>
      <c r="P84" s="27"/>
    </row>
    <row r="85" spans="1:16" s="55" customFormat="1" ht="30" customHeight="1" x14ac:dyDescent="0.15">
      <c r="A85" s="99">
        <f t="shared" si="2"/>
        <v>71</v>
      </c>
      <c r="B85" s="99" ph="1"/>
      <c r="C85" s="27"/>
      <c r="D85" s="27"/>
      <c r="E85" s="27"/>
      <c r="F85" s="27"/>
      <c r="G85" s="27"/>
      <c r="H85" s="27"/>
      <c r="I85" s="27"/>
      <c r="J85" s="27"/>
      <c r="K85" s="27"/>
      <c r="L85" s="27"/>
      <c r="M85" s="27"/>
      <c r="N85" s="27"/>
      <c r="O85" s="27"/>
      <c r="P85" s="27"/>
    </row>
    <row r="86" spans="1:16" s="55" customFormat="1" ht="30" customHeight="1" x14ac:dyDescent="0.15">
      <c r="A86" s="99">
        <f t="shared" si="2"/>
        <v>72</v>
      </c>
      <c r="B86" s="99" ph="1"/>
      <c r="C86" s="27"/>
      <c r="D86" s="27"/>
      <c r="E86" s="27"/>
      <c r="F86" s="27"/>
      <c r="G86" s="27"/>
      <c r="H86" s="27"/>
      <c r="I86" s="27"/>
      <c r="J86" s="27"/>
      <c r="K86" s="27"/>
      <c r="L86" s="27"/>
      <c r="M86" s="27"/>
      <c r="N86" s="27"/>
      <c r="O86" s="27"/>
      <c r="P86" s="27"/>
    </row>
    <row r="87" spans="1:16" s="55" customFormat="1" ht="30" customHeight="1" x14ac:dyDescent="0.15">
      <c r="A87" s="99">
        <f t="shared" si="2"/>
        <v>73</v>
      </c>
      <c r="B87" s="99" ph="1"/>
      <c r="C87" s="27"/>
      <c r="D87" s="27"/>
      <c r="E87" s="27"/>
      <c r="F87" s="27"/>
      <c r="G87" s="27"/>
      <c r="H87" s="27"/>
      <c r="I87" s="27"/>
      <c r="J87" s="27"/>
      <c r="K87" s="27"/>
      <c r="L87" s="27"/>
      <c r="M87" s="27"/>
      <c r="N87" s="27"/>
      <c r="O87" s="27"/>
      <c r="P87" s="27"/>
    </row>
    <row r="88" spans="1:16" s="55" customFormat="1" ht="30" customHeight="1" x14ac:dyDescent="0.15">
      <c r="A88" s="99">
        <f t="shared" si="2"/>
        <v>74</v>
      </c>
      <c r="B88" s="99" ph="1"/>
      <c r="C88" s="27"/>
      <c r="D88" s="27"/>
      <c r="E88" s="27"/>
      <c r="F88" s="27"/>
      <c r="G88" s="27"/>
      <c r="H88" s="27"/>
      <c r="I88" s="27"/>
      <c r="J88" s="27"/>
      <c r="K88" s="27"/>
      <c r="L88" s="27"/>
      <c r="M88" s="27"/>
      <c r="N88" s="27"/>
      <c r="O88" s="27"/>
      <c r="P88" s="27"/>
    </row>
    <row r="89" spans="1:16" s="55" customFormat="1" ht="30" customHeight="1" x14ac:dyDescent="0.15">
      <c r="A89" s="99">
        <f t="shared" si="2"/>
        <v>75</v>
      </c>
      <c r="B89" s="99" ph="1"/>
      <c r="C89" s="27"/>
      <c r="D89" s="27"/>
      <c r="E89" s="27"/>
      <c r="F89" s="27"/>
      <c r="G89" s="27"/>
      <c r="H89" s="27"/>
      <c r="I89" s="27"/>
      <c r="J89" s="27"/>
      <c r="K89" s="27"/>
      <c r="L89" s="27"/>
      <c r="M89" s="27"/>
      <c r="N89" s="27"/>
      <c r="O89" s="27"/>
      <c r="P89" s="27"/>
    </row>
    <row r="90" spans="1:16" s="55" customFormat="1" ht="21" x14ac:dyDescent="0.15">
      <c r="A90" s="5"/>
      <c r="B90" s="5" ph="1"/>
      <c r="C90" s="5"/>
      <c r="D90" s="5"/>
      <c r="E90" s="5"/>
      <c r="F90" s="5"/>
      <c r="G90" s="5"/>
      <c r="H90" s="5"/>
      <c r="I90" s="5"/>
      <c r="J90" s="5"/>
      <c r="K90" s="5"/>
      <c r="L90" s="5"/>
      <c r="M90" s="5"/>
      <c r="N90" s="5"/>
      <c r="O90" s="5"/>
      <c r="P90" s="53"/>
    </row>
    <row r="91" spans="1:16" s="55" customFormat="1" ht="21" x14ac:dyDescent="0.15">
      <c r="A91" s="5"/>
      <c r="B91" s="5" ph="1"/>
      <c r="C91" s="5"/>
      <c r="D91" s="5"/>
      <c r="E91" s="5"/>
      <c r="F91" s="5"/>
      <c r="G91" s="5"/>
      <c r="H91" s="5"/>
      <c r="I91" s="5"/>
      <c r="J91" s="5"/>
      <c r="K91" s="5"/>
      <c r="L91" s="5"/>
      <c r="M91" s="5"/>
      <c r="N91" s="5"/>
      <c r="O91" s="5"/>
      <c r="P91" s="53"/>
    </row>
    <row r="92" spans="1:16" s="55" customFormat="1" ht="21" x14ac:dyDescent="0.15">
      <c r="A92" s="5"/>
      <c r="B92" s="5" ph="1"/>
      <c r="C92" s="5"/>
      <c r="D92" s="5"/>
      <c r="E92" s="5"/>
      <c r="F92" s="5"/>
      <c r="G92" s="5"/>
      <c r="H92" s="5"/>
      <c r="I92" s="5"/>
      <c r="J92" s="5"/>
      <c r="K92" s="5"/>
      <c r="L92" s="5"/>
      <c r="M92" s="5"/>
      <c r="N92" s="5"/>
      <c r="O92" s="5"/>
      <c r="P92" s="53"/>
    </row>
    <row r="93" spans="1:16" s="55" customFormat="1" ht="21" x14ac:dyDescent="0.15">
      <c r="A93" s="5"/>
      <c r="B93" s="5" ph="1"/>
      <c r="C93" s="5"/>
      <c r="D93" s="5"/>
      <c r="E93" s="5"/>
      <c r="F93" s="5"/>
      <c r="G93" s="5"/>
      <c r="H93" s="5"/>
      <c r="I93" s="5"/>
      <c r="J93" s="5"/>
      <c r="K93" s="5"/>
      <c r="L93" s="5"/>
      <c r="M93" s="5"/>
      <c r="N93" s="5"/>
      <c r="O93" s="5"/>
      <c r="P93" s="53"/>
    </row>
    <row r="94" spans="1:16" s="55" customFormat="1" ht="21" x14ac:dyDescent="0.15">
      <c r="A94" s="5"/>
      <c r="B94" s="5" ph="1"/>
      <c r="C94" s="5"/>
      <c r="D94" s="5"/>
      <c r="E94" s="5"/>
      <c r="F94" s="5"/>
      <c r="G94" s="5"/>
      <c r="H94" s="5"/>
      <c r="I94" s="5"/>
      <c r="J94" s="5"/>
      <c r="K94" s="5"/>
      <c r="L94" s="5"/>
      <c r="M94" s="5"/>
      <c r="N94" s="5"/>
      <c r="O94" s="5"/>
      <c r="P94" s="53"/>
    </row>
    <row r="95" spans="1:16" s="55" customFormat="1" ht="21" x14ac:dyDescent="0.15">
      <c r="A95" s="5"/>
      <c r="B95" s="5" ph="1"/>
      <c r="C95" s="5"/>
      <c r="D95" s="5"/>
      <c r="E95" s="5"/>
      <c r="F95" s="5"/>
      <c r="G95" s="5"/>
      <c r="H95" s="5"/>
      <c r="I95" s="5"/>
      <c r="J95" s="5"/>
      <c r="K95" s="5"/>
      <c r="L95" s="5"/>
      <c r="M95" s="5"/>
      <c r="N95" s="5"/>
      <c r="O95" s="5"/>
      <c r="P95" s="53"/>
    </row>
    <row r="96" spans="1:16" ht="21" x14ac:dyDescent="0.15">
      <c r="B96" s="5" ph="1"/>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sheetData>
  <mergeCells count="3">
    <mergeCell ref="A1:P1"/>
    <mergeCell ref="A2:P2"/>
    <mergeCell ref="C4:P4"/>
  </mergeCells>
  <phoneticPr fontId="3"/>
  <dataValidations count="1">
    <dataValidation type="list" allowBlank="1" showInputMessage="1" showErrorMessage="1" sqref="C14:C89 JA14:JA89 SW14:SW89 ACS14:ACS89 AMO14:AMO89 AWK14:AWK89 BGG14:BGG89 BQC14:BQC89 BZY14:BZY89 CJU14:CJU89 CTQ14:CTQ89 DDM14:DDM89 DNI14:DNI89 DXE14:DXE89 EHA14:EHA89 EQW14:EQW89 FAS14:FAS89 FKO14:FKO89 FUK14:FUK89 GEG14:GEG89 GOC14:GOC89 GXY14:GXY89 HHU14:HHU89 HRQ14:HRQ89 IBM14:IBM89 ILI14:ILI89 IVE14:IVE89 JFA14:JFA89 JOW14:JOW89 JYS14:JYS89 KIO14:KIO89 KSK14:KSK89 LCG14:LCG89 LMC14:LMC89 LVY14:LVY89 MFU14:MFU89 MPQ14:MPQ89 MZM14:MZM89 NJI14:NJI89 NTE14:NTE89 ODA14:ODA89 OMW14:OMW89 OWS14:OWS89 PGO14:PGO89 PQK14:PQK89 QAG14:QAG89 QKC14:QKC89 QTY14:QTY89 RDU14:RDU89 RNQ14:RNQ89 RXM14:RXM89 SHI14:SHI89 SRE14:SRE89 TBA14:TBA89 TKW14:TKW89 TUS14:TUS89 UEO14:UEO89 UOK14:UOK89 UYG14:UYG89 VIC14:VIC89 VRY14:VRY89 WBU14:WBU89 WLQ14:WLQ89 WVM14:WVM89 C65550:C65625 JA65550:JA65625 SW65550:SW65625 ACS65550:ACS65625 AMO65550:AMO65625 AWK65550:AWK65625 BGG65550:BGG65625 BQC65550:BQC65625 BZY65550:BZY65625 CJU65550:CJU65625 CTQ65550:CTQ65625 DDM65550:DDM65625 DNI65550:DNI65625 DXE65550:DXE65625 EHA65550:EHA65625 EQW65550:EQW65625 FAS65550:FAS65625 FKO65550:FKO65625 FUK65550:FUK65625 GEG65550:GEG65625 GOC65550:GOC65625 GXY65550:GXY65625 HHU65550:HHU65625 HRQ65550:HRQ65625 IBM65550:IBM65625 ILI65550:ILI65625 IVE65550:IVE65625 JFA65550:JFA65625 JOW65550:JOW65625 JYS65550:JYS65625 KIO65550:KIO65625 KSK65550:KSK65625 LCG65550:LCG65625 LMC65550:LMC65625 LVY65550:LVY65625 MFU65550:MFU65625 MPQ65550:MPQ65625 MZM65550:MZM65625 NJI65550:NJI65625 NTE65550:NTE65625 ODA65550:ODA65625 OMW65550:OMW65625 OWS65550:OWS65625 PGO65550:PGO65625 PQK65550:PQK65625 QAG65550:QAG65625 QKC65550:QKC65625 QTY65550:QTY65625 RDU65550:RDU65625 RNQ65550:RNQ65625 RXM65550:RXM65625 SHI65550:SHI65625 SRE65550:SRE65625 TBA65550:TBA65625 TKW65550:TKW65625 TUS65550:TUS65625 UEO65550:UEO65625 UOK65550:UOK65625 UYG65550:UYG65625 VIC65550:VIC65625 VRY65550:VRY65625 WBU65550:WBU65625 WLQ65550:WLQ65625 WVM65550:WVM65625 C131086:C131161 JA131086:JA131161 SW131086:SW131161 ACS131086:ACS131161 AMO131086:AMO131161 AWK131086:AWK131161 BGG131086:BGG131161 BQC131086:BQC131161 BZY131086:BZY131161 CJU131086:CJU131161 CTQ131086:CTQ131161 DDM131086:DDM131161 DNI131086:DNI131161 DXE131086:DXE131161 EHA131086:EHA131161 EQW131086:EQW131161 FAS131086:FAS131161 FKO131086:FKO131161 FUK131086:FUK131161 GEG131086:GEG131161 GOC131086:GOC131161 GXY131086:GXY131161 HHU131086:HHU131161 HRQ131086:HRQ131161 IBM131086:IBM131161 ILI131086:ILI131161 IVE131086:IVE131161 JFA131086:JFA131161 JOW131086:JOW131161 JYS131086:JYS131161 KIO131086:KIO131161 KSK131086:KSK131161 LCG131086:LCG131161 LMC131086:LMC131161 LVY131086:LVY131161 MFU131086:MFU131161 MPQ131086:MPQ131161 MZM131086:MZM131161 NJI131086:NJI131161 NTE131086:NTE131161 ODA131086:ODA131161 OMW131086:OMW131161 OWS131086:OWS131161 PGO131086:PGO131161 PQK131086:PQK131161 QAG131086:QAG131161 QKC131086:QKC131161 QTY131086:QTY131161 RDU131086:RDU131161 RNQ131086:RNQ131161 RXM131086:RXM131161 SHI131086:SHI131161 SRE131086:SRE131161 TBA131086:TBA131161 TKW131086:TKW131161 TUS131086:TUS131161 UEO131086:UEO131161 UOK131086:UOK131161 UYG131086:UYG131161 VIC131086:VIC131161 VRY131086:VRY131161 WBU131086:WBU131161 WLQ131086:WLQ131161 WVM131086:WVM131161 C196622:C196697 JA196622:JA196697 SW196622:SW196697 ACS196622:ACS196697 AMO196622:AMO196697 AWK196622:AWK196697 BGG196622:BGG196697 BQC196622:BQC196697 BZY196622:BZY196697 CJU196622:CJU196697 CTQ196622:CTQ196697 DDM196622:DDM196697 DNI196622:DNI196697 DXE196622:DXE196697 EHA196622:EHA196697 EQW196622:EQW196697 FAS196622:FAS196697 FKO196622:FKO196697 FUK196622:FUK196697 GEG196622:GEG196697 GOC196622:GOC196697 GXY196622:GXY196697 HHU196622:HHU196697 HRQ196622:HRQ196697 IBM196622:IBM196697 ILI196622:ILI196697 IVE196622:IVE196697 JFA196622:JFA196697 JOW196622:JOW196697 JYS196622:JYS196697 KIO196622:KIO196697 KSK196622:KSK196697 LCG196622:LCG196697 LMC196622:LMC196697 LVY196622:LVY196697 MFU196622:MFU196697 MPQ196622:MPQ196697 MZM196622:MZM196697 NJI196622:NJI196697 NTE196622:NTE196697 ODA196622:ODA196697 OMW196622:OMW196697 OWS196622:OWS196697 PGO196622:PGO196697 PQK196622:PQK196697 QAG196622:QAG196697 QKC196622:QKC196697 QTY196622:QTY196697 RDU196622:RDU196697 RNQ196622:RNQ196697 RXM196622:RXM196697 SHI196622:SHI196697 SRE196622:SRE196697 TBA196622:TBA196697 TKW196622:TKW196697 TUS196622:TUS196697 UEO196622:UEO196697 UOK196622:UOK196697 UYG196622:UYG196697 VIC196622:VIC196697 VRY196622:VRY196697 WBU196622:WBU196697 WLQ196622:WLQ196697 WVM196622:WVM196697 C262158:C262233 JA262158:JA262233 SW262158:SW262233 ACS262158:ACS262233 AMO262158:AMO262233 AWK262158:AWK262233 BGG262158:BGG262233 BQC262158:BQC262233 BZY262158:BZY262233 CJU262158:CJU262233 CTQ262158:CTQ262233 DDM262158:DDM262233 DNI262158:DNI262233 DXE262158:DXE262233 EHA262158:EHA262233 EQW262158:EQW262233 FAS262158:FAS262233 FKO262158:FKO262233 FUK262158:FUK262233 GEG262158:GEG262233 GOC262158:GOC262233 GXY262158:GXY262233 HHU262158:HHU262233 HRQ262158:HRQ262233 IBM262158:IBM262233 ILI262158:ILI262233 IVE262158:IVE262233 JFA262158:JFA262233 JOW262158:JOW262233 JYS262158:JYS262233 KIO262158:KIO262233 KSK262158:KSK262233 LCG262158:LCG262233 LMC262158:LMC262233 LVY262158:LVY262233 MFU262158:MFU262233 MPQ262158:MPQ262233 MZM262158:MZM262233 NJI262158:NJI262233 NTE262158:NTE262233 ODA262158:ODA262233 OMW262158:OMW262233 OWS262158:OWS262233 PGO262158:PGO262233 PQK262158:PQK262233 QAG262158:QAG262233 QKC262158:QKC262233 QTY262158:QTY262233 RDU262158:RDU262233 RNQ262158:RNQ262233 RXM262158:RXM262233 SHI262158:SHI262233 SRE262158:SRE262233 TBA262158:TBA262233 TKW262158:TKW262233 TUS262158:TUS262233 UEO262158:UEO262233 UOK262158:UOK262233 UYG262158:UYG262233 VIC262158:VIC262233 VRY262158:VRY262233 WBU262158:WBU262233 WLQ262158:WLQ262233 WVM262158:WVM262233 C327694:C327769 JA327694:JA327769 SW327694:SW327769 ACS327694:ACS327769 AMO327694:AMO327769 AWK327694:AWK327769 BGG327694:BGG327769 BQC327694:BQC327769 BZY327694:BZY327769 CJU327694:CJU327769 CTQ327694:CTQ327769 DDM327694:DDM327769 DNI327694:DNI327769 DXE327694:DXE327769 EHA327694:EHA327769 EQW327694:EQW327769 FAS327694:FAS327769 FKO327694:FKO327769 FUK327694:FUK327769 GEG327694:GEG327769 GOC327694:GOC327769 GXY327694:GXY327769 HHU327694:HHU327769 HRQ327694:HRQ327769 IBM327694:IBM327769 ILI327694:ILI327769 IVE327694:IVE327769 JFA327694:JFA327769 JOW327694:JOW327769 JYS327694:JYS327769 KIO327694:KIO327769 KSK327694:KSK327769 LCG327694:LCG327769 LMC327694:LMC327769 LVY327694:LVY327769 MFU327694:MFU327769 MPQ327694:MPQ327769 MZM327694:MZM327769 NJI327694:NJI327769 NTE327694:NTE327769 ODA327694:ODA327769 OMW327694:OMW327769 OWS327694:OWS327769 PGO327694:PGO327769 PQK327694:PQK327769 QAG327694:QAG327769 QKC327694:QKC327769 QTY327694:QTY327769 RDU327694:RDU327769 RNQ327694:RNQ327769 RXM327694:RXM327769 SHI327694:SHI327769 SRE327694:SRE327769 TBA327694:TBA327769 TKW327694:TKW327769 TUS327694:TUS327769 UEO327694:UEO327769 UOK327694:UOK327769 UYG327694:UYG327769 VIC327694:VIC327769 VRY327694:VRY327769 WBU327694:WBU327769 WLQ327694:WLQ327769 WVM327694:WVM327769 C393230:C393305 JA393230:JA393305 SW393230:SW393305 ACS393230:ACS393305 AMO393230:AMO393305 AWK393230:AWK393305 BGG393230:BGG393305 BQC393230:BQC393305 BZY393230:BZY393305 CJU393230:CJU393305 CTQ393230:CTQ393305 DDM393230:DDM393305 DNI393230:DNI393305 DXE393230:DXE393305 EHA393230:EHA393305 EQW393230:EQW393305 FAS393230:FAS393305 FKO393230:FKO393305 FUK393230:FUK393305 GEG393230:GEG393305 GOC393230:GOC393305 GXY393230:GXY393305 HHU393230:HHU393305 HRQ393230:HRQ393305 IBM393230:IBM393305 ILI393230:ILI393305 IVE393230:IVE393305 JFA393230:JFA393305 JOW393230:JOW393305 JYS393230:JYS393305 KIO393230:KIO393305 KSK393230:KSK393305 LCG393230:LCG393305 LMC393230:LMC393305 LVY393230:LVY393305 MFU393230:MFU393305 MPQ393230:MPQ393305 MZM393230:MZM393305 NJI393230:NJI393305 NTE393230:NTE393305 ODA393230:ODA393305 OMW393230:OMW393305 OWS393230:OWS393305 PGO393230:PGO393305 PQK393230:PQK393305 QAG393230:QAG393305 QKC393230:QKC393305 QTY393230:QTY393305 RDU393230:RDU393305 RNQ393230:RNQ393305 RXM393230:RXM393305 SHI393230:SHI393305 SRE393230:SRE393305 TBA393230:TBA393305 TKW393230:TKW393305 TUS393230:TUS393305 UEO393230:UEO393305 UOK393230:UOK393305 UYG393230:UYG393305 VIC393230:VIC393305 VRY393230:VRY393305 WBU393230:WBU393305 WLQ393230:WLQ393305 WVM393230:WVM393305 C458766:C458841 JA458766:JA458841 SW458766:SW458841 ACS458766:ACS458841 AMO458766:AMO458841 AWK458766:AWK458841 BGG458766:BGG458841 BQC458766:BQC458841 BZY458766:BZY458841 CJU458766:CJU458841 CTQ458766:CTQ458841 DDM458766:DDM458841 DNI458766:DNI458841 DXE458766:DXE458841 EHA458766:EHA458841 EQW458766:EQW458841 FAS458766:FAS458841 FKO458766:FKO458841 FUK458766:FUK458841 GEG458766:GEG458841 GOC458766:GOC458841 GXY458766:GXY458841 HHU458766:HHU458841 HRQ458766:HRQ458841 IBM458766:IBM458841 ILI458766:ILI458841 IVE458766:IVE458841 JFA458766:JFA458841 JOW458766:JOW458841 JYS458766:JYS458841 KIO458766:KIO458841 KSK458766:KSK458841 LCG458766:LCG458841 LMC458766:LMC458841 LVY458766:LVY458841 MFU458766:MFU458841 MPQ458766:MPQ458841 MZM458766:MZM458841 NJI458766:NJI458841 NTE458766:NTE458841 ODA458766:ODA458841 OMW458766:OMW458841 OWS458766:OWS458841 PGO458766:PGO458841 PQK458766:PQK458841 QAG458766:QAG458841 QKC458766:QKC458841 QTY458766:QTY458841 RDU458766:RDU458841 RNQ458766:RNQ458841 RXM458766:RXM458841 SHI458766:SHI458841 SRE458766:SRE458841 TBA458766:TBA458841 TKW458766:TKW458841 TUS458766:TUS458841 UEO458766:UEO458841 UOK458766:UOK458841 UYG458766:UYG458841 VIC458766:VIC458841 VRY458766:VRY458841 WBU458766:WBU458841 WLQ458766:WLQ458841 WVM458766:WVM458841 C524302:C524377 JA524302:JA524377 SW524302:SW524377 ACS524302:ACS524377 AMO524302:AMO524377 AWK524302:AWK524377 BGG524302:BGG524377 BQC524302:BQC524377 BZY524302:BZY524377 CJU524302:CJU524377 CTQ524302:CTQ524377 DDM524302:DDM524377 DNI524302:DNI524377 DXE524302:DXE524377 EHA524302:EHA524377 EQW524302:EQW524377 FAS524302:FAS524377 FKO524302:FKO524377 FUK524302:FUK524377 GEG524302:GEG524377 GOC524302:GOC524377 GXY524302:GXY524377 HHU524302:HHU524377 HRQ524302:HRQ524377 IBM524302:IBM524377 ILI524302:ILI524377 IVE524302:IVE524377 JFA524302:JFA524377 JOW524302:JOW524377 JYS524302:JYS524377 KIO524302:KIO524377 KSK524302:KSK524377 LCG524302:LCG524377 LMC524302:LMC524377 LVY524302:LVY524377 MFU524302:MFU524377 MPQ524302:MPQ524377 MZM524302:MZM524377 NJI524302:NJI524377 NTE524302:NTE524377 ODA524302:ODA524377 OMW524302:OMW524377 OWS524302:OWS524377 PGO524302:PGO524377 PQK524302:PQK524377 QAG524302:QAG524377 QKC524302:QKC524377 QTY524302:QTY524377 RDU524302:RDU524377 RNQ524302:RNQ524377 RXM524302:RXM524377 SHI524302:SHI524377 SRE524302:SRE524377 TBA524302:TBA524377 TKW524302:TKW524377 TUS524302:TUS524377 UEO524302:UEO524377 UOK524302:UOK524377 UYG524302:UYG524377 VIC524302:VIC524377 VRY524302:VRY524377 WBU524302:WBU524377 WLQ524302:WLQ524377 WVM524302:WVM524377 C589838:C589913 JA589838:JA589913 SW589838:SW589913 ACS589838:ACS589913 AMO589838:AMO589913 AWK589838:AWK589913 BGG589838:BGG589913 BQC589838:BQC589913 BZY589838:BZY589913 CJU589838:CJU589913 CTQ589838:CTQ589913 DDM589838:DDM589913 DNI589838:DNI589913 DXE589838:DXE589913 EHA589838:EHA589913 EQW589838:EQW589913 FAS589838:FAS589913 FKO589838:FKO589913 FUK589838:FUK589913 GEG589838:GEG589913 GOC589838:GOC589913 GXY589838:GXY589913 HHU589838:HHU589913 HRQ589838:HRQ589913 IBM589838:IBM589913 ILI589838:ILI589913 IVE589838:IVE589913 JFA589838:JFA589913 JOW589838:JOW589913 JYS589838:JYS589913 KIO589838:KIO589913 KSK589838:KSK589913 LCG589838:LCG589913 LMC589838:LMC589913 LVY589838:LVY589913 MFU589838:MFU589913 MPQ589838:MPQ589913 MZM589838:MZM589913 NJI589838:NJI589913 NTE589838:NTE589913 ODA589838:ODA589913 OMW589838:OMW589913 OWS589838:OWS589913 PGO589838:PGO589913 PQK589838:PQK589913 QAG589838:QAG589913 QKC589838:QKC589913 QTY589838:QTY589913 RDU589838:RDU589913 RNQ589838:RNQ589913 RXM589838:RXM589913 SHI589838:SHI589913 SRE589838:SRE589913 TBA589838:TBA589913 TKW589838:TKW589913 TUS589838:TUS589913 UEO589838:UEO589913 UOK589838:UOK589913 UYG589838:UYG589913 VIC589838:VIC589913 VRY589838:VRY589913 WBU589838:WBU589913 WLQ589838:WLQ589913 WVM589838:WVM589913 C655374:C655449 JA655374:JA655449 SW655374:SW655449 ACS655374:ACS655449 AMO655374:AMO655449 AWK655374:AWK655449 BGG655374:BGG655449 BQC655374:BQC655449 BZY655374:BZY655449 CJU655374:CJU655449 CTQ655374:CTQ655449 DDM655374:DDM655449 DNI655374:DNI655449 DXE655374:DXE655449 EHA655374:EHA655449 EQW655374:EQW655449 FAS655374:FAS655449 FKO655374:FKO655449 FUK655374:FUK655449 GEG655374:GEG655449 GOC655374:GOC655449 GXY655374:GXY655449 HHU655374:HHU655449 HRQ655374:HRQ655449 IBM655374:IBM655449 ILI655374:ILI655449 IVE655374:IVE655449 JFA655374:JFA655449 JOW655374:JOW655449 JYS655374:JYS655449 KIO655374:KIO655449 KSK655374:KSK655449 LCG655374:LCG655449 LMC655374:LMC655449 LVY655374:LVY655449 MFU655374:MFU655449 MPQ655374:MPQ655449 MZM655374:MZM655449 NJI655374:NJI655449 NTE655374:NTE655449 ODA655374:ODA655449 OMW655374:OMW655449 OWS655374:OWS655449 PGO655374:PGO655449 PQK655374:PQK655449 QAG655374:QAG655449 QKC655374:QKC655449 QTY655374:QTY655449 RDU655374:RDU655449 RNQ655374:RNQ655449 RXM655374:RXM655449 SHI655374:SHI655449 SRE655374:SRE655449 TBA655374:TBA655449 TKW655374:TKW655449 TUS655374:TUS655449 UEO655374:UEO655449 UOK655374:UOK655449 UYG655374:UYG655449 VIC655374:VIC655449 VRY655374:VRY655449 WBU655374:WBU655449 WLQ655374:WLQ655449 WVM655374:WVM655449 C720910:C720985 JA720910:JA720985 SW720910:SW720985 ACS720910:ACS720985 AMO720910:AMO720985 AWK720910:AWK720985 BGG720910:BGG720985 BQC720910:BQC720985 BZY720910:BZY720985 CJU720910:CJU720985 CTQ720910:CTQ720985 DDM720910:DDM720985 DNI720910:DNI720985 DXE720910:DXE720985 EHA720910:EHA720985 EQW720910:EQW720985 FAS720910:FAS720985 FKO720910:FKO720985 FUK720910:FUK720985 GEG720910:GEG720985 GOC720910:GOC720985 GXY720910:GXY720985 HHU720910:HHU720985 HRQ720910:HRQ720985 IBM720910:IBM720985 ILI720910:ILI720985 IVE720910:IVE720985 JFA720910:JFA720985 JOW720910:JOW720985 JYS720910:JYS720985 KIO720910:KIO720985 KSK720910:KSK720985 LCG720910:LCG720985 LMC720910:LMC720985 LVY720910:LVY720985 MFU720910:MFU720985 MPQ720910:MPQ720985 MZM720910:MZM720985 NJI720910:NJI720985 NTE720910:NTE720985 ODA720910:ODA720985 OMW720910:OMW720985 OWS720910:OWS720985 PGO720910:PGO720985 PQK720910:PQK720985 QAG720910:QAG720985 QKC720910:QKC720985 QTY720910:QTY720985 RDU720910:RDU720985 RNQ720910:RNQ720985 RXM720910:RXM720985 SHI720910:SHI720985 SRE720910:SRE720985 TBA720910:TBA720985 TKW720910:TKW720985 TUS720910:TUS720985 UEO720910:UEO720985 UOK720910:UOK720985 UYG720910:UYG720985 VIC720910:VIC720985 VRY720910:VRY720985 WBU720910:WBU720985 WLQ720910:WLQ720985 WVM720910:WVM720985 C786446:C786521 JA786446:JA786521 SW786446:SW786521 ACS786446:ACS786521 AMO786446:AMO786521 AWK786446:AWK786521 BGG786446:BGG786521 BQC786446:BQC786521 BZY786446:BZY786521 CJU786446:CJU786521 CTQ786446:CTQ786521 DDM786446:DDM786521 DNI786446:DNI786521 DXE786446:DXE786521 EHA786446:EHA786521 EQW786446:EQW786521 FAS786446:FAS786521 FKO786446:FKO786521 FUK786446:FUK786521 GEG786446:GEG786521 GOC786446:GOC786521 GXY786446:GXY786521 HHU786446:HHU786521 HRQ786446:HRQ786521 IBM786446:IBM786521 ILI786446:ILI786521 IVE786446:IVE786521 JFA786446:JFA786521 JOW786446:JOW786521 JYS786446:JYS786521 KIO786446:KIO786521 KSK786446:KSK786521 LCG786446:LCG786521 LMC786446:LMC786521 LVY786446:LVY786521 MFU786446:MFU786521 MPQ786446:MPQ786521 MZM786446:MZM786521 NJI786446:NJI786521 NTE786446:NTE786521 ODA786446:ODA786521 OMW786446:OMW786521 OWS786446:OWS786521 PGO786446:PGO786521 PQK786446:PQK786521 QAG786446:QAG786521 QKC786446:QKC786521 QTY786446:QTY786521 RDU786446:RDU786521 RNQ786446:RNQ786521 RXM786446:RXM786521 SHI786446:SHI786521 SRE786446:SRE786521 TBA786446:TBA786521 TKW786446:TKW786521 TUS786446:TUS786521 UEO786446:UEO786521 UOK786446:UOK786521 UYG786446:UYG786521 VIC786446:VIC786521 VRY786446:VRY786521 WBU786446:WBU786521 WLQ786446:WLQ786521 WVM786446:WVM786521 C851982:C852057 JA851982:JA852057 SW851982:SW852057 ACS851982:ACS852057 AMO851982:AMO852057 AWK851982:AWK852057 BGG851982:BGG852057 BQC851982:BQC852057 BZY851982:BZY852057 CJU851982:CJU852057 CTQ851982:CTQ852057 DDM851982:DDM852057 DNI851982:DNI852057 DXE851982:DXE852057 EHA851982:EHA852057 EQW851982:EQW852057 FAS851982:FAS852057 FKO851982:FKO852057 FUK851982:FUK852057 GEG851982:GEG852057 GOC851982:GOC852057 GXY851982:GXY852057 HHU851982:HHU852057 HRQ851982:HRQ852057 IBM851982:IBM852057 ILI851982:ILI852057 IVE851982:IVE852057 JFA851982:JFA852057 JOW851982:JOW852057 JYS851982:JYS852057 KIO851982:KIO852057 KSK851982:KSK852057 LCG851982:LCG852057 LMC851982:LMC852057 LVY851982:LVY852057 MFU851982:MFU852057 MPQ851982:MPQ852057 MZM851982:MZM852057 NJI851982:NJI852057 NTE851982:NTE852057 ODA851982:ODA852057 OMW851982:OMW852057 OWS851982:OWS852057 PGO851982:PGO852057 PQK851982:PQK852057 QAG851982:QAG852057 QKC851982:QKC852057 QTY851982:QTY852057 RDU851982:RDU852057 RNQ851982:RNQ852057 RXM851982:RXM852057 SHI851982:SHI852057 SRE851982:SRE852057 TBA851982:TBA852057 TKW851982:TKW852057 TUS851982:TUS852057 UEO851982:UEO852057 UOK851982:UOK852057 UYG851982:UYG852057 VIC851982:VIC852057 VRY851982:VRY852057 WBU851982:WBU852057 WLQ851982:WLQ852057 WVM851982:WVM852057 C917518:C917593 JA917518:JA917593 SW917518:SW917593 ACS917518:ACS917593 AMO917518:AMO917593 AWK917518:AWK917593 BGG917518:BGG917593 BQC917518:BQC917593 BZY917518:BZY917593 CJU917518:CJU917593 CTQ917518:CTQ917593 DDM917518:DDM917593 DNI917518:DNI917593 DXE917518:DXE917593 EHA917518:EHA917593 EQW917518:EQW917593 FAS917518:FAS917593 FKO917518:FKO917593 FUK917518:FUK917593 GEG917518:GEG917593 GOC917518:GOC917593 GXY917518:GXY917593 HHU917518:HHU917593 HRQ917518:HRQ917593 IBM917518:IBM917593 ILI917518:ILI917593 IVE917518:IVE917593 JFA917518:JFA917593 JOW917518:JOW917593 JYS917518:JYS917593 KIO917518:KIO917593 KSK917518:KSK917593 LCG917518:LCG917593 LMC917518:LMC917593 LVY917518:LVY917593 MFU917518:MFU917593 MPQ917518:MPQ917593 MZM917518:MZM917593 NJI917518:NJI917593 NTE917518:NTE917593 ODA917518:ODA917593 OMW917518:OMW917593 OWS917518:OWS917593 PGO917518:PGO917593 PQK917518:PQK917593 QAG917518:QAG917593 QKC917518:QKC917593 QTY917518:QTY917593 RDU917518:RDU917593 RNQ917518:RNQ917593 RXM917518:RXM917593 SHI917518:SHI917593 SRE917518:SRE917593 TBA917518:TBA917593 TKW917518:TKW917593 TUS917518:TUS917593 UEO917518:UEO917593 UOK917518:UOK917593 UYG917518:UYG917593 VIC917518:VIC917593 VRY917518:VRY917593 WBU917518:WBU917593 WLQ917518:WLQ917593 WVM917518:WVM917593 C983054:C983129 JA983054:JA983129 SW983054:SW983129 ACS983054:ACS983129 AMO983054:AMO983129 AWK983054:AWK983129 BGG983054:BGG983129 BQC983054:BQC983129 BZY983054:BZY983129 CJU983054:CJU983129 CTQ983054:CTQ983129 DDM983054:DDM983129 DNI983054:DNI983129 DXE983054:DXE983129 EHA983054:EHA983129 EQW983054:EQW983129 FAS983054:FAS983129 FKO983054:FKO983129 FUK983054:FUK983129 GEG983054:GEG983129 GOC983054:GOC983129 GXY983054:GXY983129 HHU983054:HHU983129 HRQ983054:HRQ983129 IBM983054:IBM983129 ILI983054:ILI983129 IVE983054:IVE983129 JFA983054:JFA983129 JOW983054:JOW983129 JYS983054:JYS983129 KIO983054:KIO983129 KSK983054:KSK983129 LCG983054:LCG983129 LMC983054:LMC983129 LVY983054:LVY983129 MFU983054:MFU983129 MPQ983054:MPQ983129 MZM983054:MZM983129 NJI983054:NJI983129 NTE983054:NTE983129 ODA983054:ODA983129 OMW983054:OMW983129 OWS983054:OWS983129 PGO983054:PGO983129 PQK983054:PQK983129 QAG983054:QAG983129 QKC983054:QKC983129 QTY983054:QTY983129 RDU983054:RDU983129 RNQ983054:RNQ983129 RXM983054:RXM983129 SHI983054:SHI983129 SRE983054:SRE983129 TBA983054:TBA983129 TKW983054:TKW983129 TUS983054:TUS983129 UEO983054:UEO983129 UOK983054:UOK983129 UYG983054:UYG983129 VIC983054:VIC983129 VRY983054:VRY983129 WBU983054:WBU983129 WLQ983054:WLQ983129 WVM983054:WVM983129" xr:uid="{6724DB29-BF71-46D5-A7B2-9A4CF8DFD32F}">
      <formula1>$Q$13:$AG$13</formula1>
    </dataValidation>
  </dataValidations>
  <pageMargins left="0.78740157480314965" right="0" top="0.39370078740157483" bottom="0" header="0.51181102362204722" footer="0.51181102362204722"/>
  <pageSetup paperSize="9" scale="77" fitToHeight="3" orientation="portrait" horizontalDpi="4294967293" verticalDpi="360" r:id="rId1"/>
  <headerFooter alignWithMargins="0">
    <oddHeader>&amp;RＰ　&amp;P</oddHeader>
  </headerFooter>
  <rowBreaks count="2" manualBreakCount="2">
    <brk id="39" max="15" man="1"/>
    <brk id="6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1236-A46D-4800-AAE1-4085E8B30E2E}">
  <sheetPr>
    <tabColor rgb="FF92D050"/>
  </sheetPr>
  <dimension ref="A1:O61"/>
  <sheetViews>
    <sheetView view="pageBreakPreview" zoomScale="75" zoomScaleNormal="100" zoomScaleSheetLayoutView="75" workbookViewId="0">
      <selection activeCell="A10" sqref="A10"/>
    </sheetView>
  </sheetViews>
  <sheetFormatPr defaultRowHeight="13.5" x14ac:dyDescent="0.15"/>
  <cols>
    <col min="1" max="1" width="4.875" style="139" customWidth="1"/>
    <col min="2" max="12" width="10.625" style="139" customWidth="1"/>
    <col min="13" max="14" width="5.125" style="139" customWidth="1"/>
    <col min="15" max="15" width="5.625" style="139" customWidth="1"/>
    <col min="16" max="16384" width="9" style="139"/>
  </cols>
  <sheetData>
    <row r="1" spans="1:15" s="133" customFormat="1" ht="35.25" customHeight="1" x14ac:dyDescent="0.15">
      <c r="A1" s="131" t="s">
        <v>132</v>
      </c>
      <c r="B1" s="131"/>
      <c r="C1" s="131"/>
      <c r="D1" s="131"/>
      <c r="E1" s="131"/>
      <c r="F1" s="131"/>
      <c r="G1" s="131"/>
      <c r="H1" s="131"/>
      <c r="I1" s="131"/>
      <c r="J1" s="131"/>
      <c r="K1" s="131"/>
      <c r="L1" s="131"/>
      <c r="M1" s="132"/>
      <c r="N1" s="132"/>
      <c r="O1" s="132"/>
    </row>
    <row r="2" spans="1:15" s="133" customFormat="1" ht="17.45" customHeight="1" x14ac:dyDescent="0.15">
      <c r="A2" s="134"/>
      <c r="B2" s="134"/>
      <c r="C2" s="134"/>
      <c r="D2" s="134"/>
      <c r="E2" s="134"/>
      <c r="F2" s="134"/>
      <c r="G2" s="134"/>
      <c r="H2" s="134"/>
      <c r="I2" s="134"/>
      <c r="J2" s="132"/>
      <c r="K2" s="132"/>
      <c r="L2" s="132"/>
      <c r="M2" s="132"/>
      <c r="N2" s="132"/>
      <c r="O2" s="132"/>
    </row>
    <row r="3" spans="1:15" ht="29.25" customHeight="1" x14ac:dyDescent="0.15">
      <c r="A3" s="135" t="s">
        <v>133</v>
      </c>
      <c r="B3" s="136" t="s">
        <v>134</v>
      </c>
      <c r="C3" s="136"/>
      <c r="D3" s="136"/>
      <c r="E3" s="137" t="s">
        <v>135</v>
      </c>
      <c r="F3" s="180">
        <f>+受講申込書1!C8</f>
        <v>0</v>
      </c>
      <c r="G3" s="180"/>
      <c r="H3" s="180"/>
      <c r="I3" s="180"/>
      <c r="J3" s="180"/>
      <c r="K3" s="180"/>
      <c r="L3" s="180"/>
      <c r="O3" s="135"/>
    </row>
    <row r="4" spans="1:15" ht="15.75" customHeight="1" x14ac:dyDescent="0.15">
      <c r="A4" s="135"/>
      <c r="B4" s="140"/>
      <c r="C4" s="140"/>
      <c r="D4" s="140"/>
      <c r="E4" s="132"/>
      <c r="F4" s="29" t="s">
        <v>150</v>
      </c>
      <c r="G4" s="141"/>
      <c r="H4" s="141"/>
      <c r="I4" s="141"/>
      <c r="J4" s="141"/>
      <c r="K4" s="141"/>
      <c r="L4" s="141"/>
      <c r="O4" s="135"/>
    </row>
    <row r="5" spans="1:15" ht="30.75" customHeight="1" x14ac:dyDescent="0.15">
      <c r="A5" s="135"/>
      <c r="B5" s="135"/>
      <c r="C5" s="135"/>
      <c r="D5" s="135"/>
      <c r="E5" s="142" t="s">
        <v>136</v>
      </c>
      <c r="F5" s="142"/>
      <c r="G5" s="143"/>
      <c r="H5" s="138"/>
      <c r="I5" s="138"/>
      <c r="J5" s="138"/>
      <c r="K5" s="138"/>
      <c r="L5" s="138"/>
      <c r="O5" s="135"/>
    </row>
    <row r="6" spans="1:15" ht="14.25" x14ac:dyDescent="0.15">
      <c r="A6" s="135"/>
      <c r="B6" s="135"/>
      <c r="C6" s="135"/>
      <c r="D6" s="135"/>
      <c r="E6" s="135"/>
      <c r="F6" s="135"/>
      <c r="G6" s="135"/>
      <c r="H6" s="135"/>
      <c r="I6" s="135"/>
      <c r="J6" s="135"/>
      <c r="K6" s="135"/>
      <c r="L6" s="135"/>
      <c r="M6" s="135"/>
      <c r="N6" s="135"/>
      <c r="O6" s="135"/>
    </row>
    <row r="7" spans="1:15" ht="30" customHeight="1" x14ac:dyDescent="0.15">
      <c r="A7" s="144" t="s">
        <v>152</v>
      </c>
      <c r="B7" s="144"/>
      <c r="C7" s="144"/>
      <c r="D7" s="144"/>
      <c r="E7" s="144"/>
      <c r="F7" s="144"/>
      <c r="G7" s="144"/>
      <c r="H7" s="144"/>
      <c r="I7" s="144"/>
      <c r="J7" s="144"/>
      <c r="K7" s="144"/>
      <c r="L7" s="144"/>
      <c r="M7" s="135"/>
      <c r="N7" s="135"/>
      <c r="O7" s="135"/>
    </row>
    <row r="8" spans="1:15" ht="30" customHeight="1" x14ac:dyDescent="0.15">
      <c r="A8" s="144" t="s">
        <v>153</v>
      </c>
      <c r="B8" s="144"/>
      <c r="C8" s="144"/>
      <c r="D8" s="144"/>
      <c r="E8" s="144"/>
      <c r="F8" s="144"/>
      <c r="G8" s="144"/>
      <c r="H8" s="144"/>
      <c r="I8" s="144"/>
      <c r="J8" s="144"/>
      <c r="K8" s="144"/>
      <c r="L8" s="144"/>
      <c r="M8" s="135"/>
      <c r="N8" s="135"/>
      <c r="O8" s="135"/>
    </row>
    <row r="9" spans="1:15" ht="30" customHeight="1" x14ac:dyDescent="0.15">
      <c r="A9" s="145" t="s">
        <v>154</v>
      </c>
      <c r="B9" s="146"/>
      <c r="C9" s="146"/>
      <c r="D9" s="146"/>
      <c r="E9" s="146"/>
      <c r="F9" s="146"/>
      <c r="G9" s="146"/>
      <c r="H9" s="146"/>
      <c r="I9" s="146"/>
      <c r="J9" s="146"/>
      <c r="K9" s="146"/>
      <c r="L9" s="146"/>
      <c r="M9" s="135"/>
      <c r="N9" s="135"/>
      <c r="O9" s="135"/>
    </row>
    <row r="10" spans="1:15" ht="39.75" customHeight="1" thickBot="1" x14ac:dyDescent="0.2">
      <c r="A10" s="135"/>
      <c r="B10" s="135"/>
      <c r="C10" s="135" t="s">
        <v>137</v>
      </c>
      <c r="D10" s="135"/>
      <c r="E10" s="135"/>
      <c r="F10" s="135"/>
      <c r="G10" s="147"/>
      <c r="H10" s="148"/>
      <c r="I10" s="148"/>
      <c r="J10" s="148"/>
      <c r="K10" s="148"/>
      <c r="L10" s="148"/>
      <c r="M10" s="148"/>
      <c r="N10" s="148"/>
      <c r="O10" s="135"/>
    </row>
    <row r="11" spans="1:15" ht="24" customHeight="1" x14ac:dyDescent="0.15">
      <c r="A11" s="149"/>
      <c r="B11" s="150"/>
      <c r="C11" s="151"/>
      <c r="D11" s="152">
        <v>1</v>
      </c>
      <c r="E11" s="152">
        <v>2</v>
      </c>
      <c r="F11" s="152">
        <v>3</v>
      </c>
      <c r="G11" s="152">
        <v>4</v>
      </c>
      <c r="H11" s="152">
        <v>5</v>
      </c>
      <c r="I11" s="152">
        <v>6</v>
      </c>
      <c r="J11" s="152">
        <v>7</v>
      </c>
      <c r="K11" s="152">
        <v>8</v>
      </c>
      <c r="L11" s="153">
        <v>9</v>
      </c>
      <c r="M11" s="148"/>
      <c r="N11" s="148"/>
      <c r="O11" s="135"/>
    </row>
    <row r="12" spans="1:15" ht="156.75" customHeight="1" x14ac:dyDescent="0.15">
      <c r="A12" s="154"/>
      <c r="B12" s="155" t="s">
        <v>138</v>
      </c>
      <c r="C12" s="156"/>
      <c r="D12" s="157" t="s">
        <v>139</v>
      </c>
      <c r="E12" s="157" t="s">
        <v>140</v>
      </c>
      <c r="F12" s="157" t="s">
        <v>141</v>
      </c>
      <c r="G12" s="157" t="s">
        <v>142</v>
      </c>
      <c r="H12" s="157" t="s">
        <v>143</v>
      </c>
      <c r="I12" s="157" t="s">
        <v>144</v>
      </c>
      <c r="J12" s="157" t="s">
        <v>145</v>
      </c>
      <c r="K12" s="157" t="s">
        <v>146</v>
      </c>
      <c r="L12" s="158" t="s">
        <v>147</v>
      </c>
      <c r="M12" s="160"/>
      <c r="N12" s="159"/>
      <c r="O12" s="135"/>
    </row>
    <row r="13" spans="1:15" ht="25.5" customHeight="1" x14ac:dyDescent="0.15">
      <c r="A13" s="161"/>
      <c r="B13" s="155" t="s">
        <v>151</v>
      </c>
      <c r="C13" s="156"/>
      <c r="D13" s="157"/>
      <c r="E13" s="157"/>
      <c r="F13" s="157"/>
      <c r="G13" s="157"/>
      <c r="H13" s="157"/>
      <c r="I13" s="157"/>
      <c r="J13" s="157"/>
      <c r="K13" s="157"/>
      <c r="L13" s="158"/>
      <c r="M13" s="160"/>
      <c r="N13" s="159"/>
      <c r="O13" s="135"/>
    </row>
    <row r="14" spans="1:15" ht="45" customHeight="1" x14ac:dyDescent="0.15">
      <c r="A14" s="162">
        <v>1</v>
      </c>
      <c r="B14" s="163"/>
      <c r="C14" s="163"/>
      <c r="D14" s="164"/>
      <c r="E14" s="164"/>
      <c r="F14" s="164"/>
      <c r="G14" s="165"/>
      <c r="H14" s="165"/>
      <c r="I14" s="165"/>
      <c r="J14" s="165"/>
      <c r="K14" s="165"/>
      <c r="L14" s="166" t="s">
        <v>148</v>
      </c>
    </row>
    <row r="15" spans="1:15" ht="45" customHeight="1" x14ac:dyDescent="0.15">
      <c r="A15" s="162">
        <v>2</v>
      </c>
      <c r="B15" s="163"/>
      <c r="C15" s="163"/>
      <c r="D15" s="164"/>
      <c r="E15" s="164"/>
      <c r="F15" s="164"/>
      <c r="G15" s="165"/>
      <c r="H15" s="165"/>
      <c r="I15" s="165"/>
      <c r="J15" s="165"/>
      <c r="K15" s="165"/>
      <c r="L15" s="166" t="s">
        <v>148</v>
      </c>
    </row>
    <row r="16" spans="1:15" ht="45" customHeight="1" x14ac:dyDescent="0.15">
      <c r="A16" s="162">
        <v>3</v>
      </c>
      <c r="B16" s="163"/>
      <c r="C16" s="163"/>
      <c r="D16" s="165"/>
      <c r="E16" s="165"/>
      <c r="F16" s="164"/>
      <c r="G16" s="165"/>
      <c r="H16" s="165"/>
      <c r="I16" s="165"/>
      <c r="J16" s="165"/>
      <c r="K16" s="165"/>
      <c r="L16" s="166" t="s">
        <v>148</v>
      </c>
    </row>
    <row r="17" spans="1:14" ht="45" customHeight="1" x14ac:dyDescent="0.15">
      <c r="A17" s="162">
        <v>4</v>
      </c>
      <c r="B17" s="163"/>
      <c r="C17" s="163"/>
      <c r="D17" s="165"/>
      <c r="E17" s="165"/>
      <c r="F17" s="164"/>
      <c r="G17" s="165"/>
      <c r="H17" s="165"/>
      <c r="I17" s="165"/>
      <c r="J17" s="165"/>
      <c r="K17" s="165"/>
      <c r="L17" s="166" t="s">
        <v>148</v>
      </c>
    </row>
    <row r="18" spans="1:14" ht="45" customHeight="1" x14ac:dyDescent="0.15">
      <c r="A18" s="162">
        <v>5</v>
      </c>
      <c r="B18" s="163"/>
      <c r="C18" s="163"/>
      <c r="D18" s="164"/>
      <c r="E18" s="164"/>
      <c r="F18" s="164"/>
      <c r="G18" s="165"/>
      <c r="H18" s="165"/>
      <c r="I18" s="165"/>
      <c r="J18" s="165"/>
      <c r="K18" s="165"/>
      <c r="L18" s="166" t="s">
        <v>148</v>
      </c>
    </row>
    <row r="19" spans="1:14" ht="45" customHeight="1" x14ac:dyDescent="0.15">
      <c r="A19" s="162">
        <v>6</v>
      </c>
      <c r="B19" s="163"/>
      <c r="C19" s="163"/>
      <c r="D19" s="164"/>
      <c r="E19" s="164"/>
      <c r="F19" s="164"/>
      <c r="G19" s="165"/>
      <c r="H19" s="165"/>
      <c r="I19" s="165"/>
      <c r="J19" s="165"/>
      <c r="K19" s="165"/>
      <c r="L19" s="166" t="s">
        <v>148</v>
      </c>
    </row>
    <row r="20" spans="1:14" ht="45" customHeight="1" x14ac:dyDescent="0.15">
      <c r="A20" s="162">
        <v>7</v>
      </c>
      <c r="B20" s="163"/>
      <c r="C20" s="163"/>
      <c r="D20" s="164"/>
      <c r="E20" s="164"/>
      <c r="F20" s="164"/>
      <c r="G20" s="165"/>
      <c r="H20" s="165"/>
      <c r="I20" s="165"/>
      <c r="J20" s="165"/>
      <c r="K20" s="165"/>
      <c r="L20" s="166" t="s">
        <v>148</v>
      </c>
    </row>
    <row r="21" spans="1:14" ht="45" customHeight="1" x14ac:dyDescent="0.15">
      <c r="A21" s="162">
        <v>8</v>
      </c>
      <c r="B21" s="163"/>
      <c r="C21" s="163"/>
      <c r="D21" s="164"/>
      <c r="E21" s="164"/>
      <c r="F21" s="164"/>
      <c r="G21" s="165"/>
      <c r="H21" s="165"/>
      <c r="I21" s="165"/>
      <c r="J21" s="165"/>
      <c r="K21" s="165"/>
      <c r="L21" s="166" t="s">
        <v>148</v>
      </c>
    </row>
    <row r="22" spans="1:14" ht="45" customHeight="1" x14ac:dyDescent="0.15">
      <c r="A22" s="162">
        <v>9</v>
      </c>
      <c r="B22" s="163"/>
      <c r="C22" s="163"/>
      <c r="D22" s="167"/>
      <c r="E22" s="167"/>
      <c r="F22" s="167"/>
      <c r="G22" s="168"/>
      <c r="H22" s="168"/>
      <c r="I22" s="168"/>
      <c r="J22" s="168"/>
      <c r="K22" s="168"/>
      <c r="L22" s="166" t="s">
        <v>148</v>
      </c>
      <c r="M22" s="169"/>
      <c r="N22" s="169"/>
    </row>
    <row r="23" spans="1:14" ht="45" customHeight="1" x14ac:dyDescent="0.15">
      <c r="A23" s="162">
        <v>10</v>
      </c>
      <c r="B23" s="163"/>
      <c r="C23" s="163"/>
      <c r="D23" s="167"/>
      <c r="E23" s="167"/>
      <c r="F23" s="167"/>
      <c r="G23" s="168"/>
      <c r="H23" s="168"/>
      <c r="I23" s="168"/>
      <c r="J23" s="168"/>
      <c r="K23" s="168"/>
      <c r="L23" s="166" t="s">
        <v>148</v>
      </c>
      <c r="M23" s="169"/>
      <c r="N23" s="169"/>
    </row>
    <row r="24" spans="1:14" ht="45" customHeight="1" x14ac:dyDescent="0.15">
      <c r="A24" s="162">
        <v>11</v>
      </c>
      <c r="B24" s="163"/>
      <c r="C24" s="163"/>
      <c r="D24" s="165"/>
      <c r="E24" s="165"/>
      <c r="F24" s="165"/>
      <c r="G24" s="165"/>
      <c r="H24" s="165"/>
      <c r="I24" s="165"/>
      <c r="J24" s="165"/>
      <c r="K24" s="165"/>
      <c r="L24" s="166" t="s">
        <v>148</v>
      </c>
    </row>
    <row r="25" spans="1:14" ht="45" customHeight="1" x14ac:dyDescent="0.15">
      <c r="A25" s="162">
        <v>12</v>
      </c>
      <c r="B25" s="163"/>
      <c r="C25" s="163"/>
      <c r="D25" s="165"/>
      <c r="E25" s="165"/>
      <c r="F25" s="165"/>
      <c r="G25" s="165"/>
      <c r="H25" s="165"/>
      <c r="I25" s="165"/>
      <c r="J25" s="165"/>
      <c r="K25" s="165"/>
      <c r="L25" s="166" t="s">
        <v>148</v>
      </c>
    </row>
    <row r="26" spans="1:14" ht="45" customHeight="1" x14ac:dyDescent="0.15">
      <c r="A26" s="162">
        <v>13</v>
      </c>
      <c r="B26" s="163"/>
      <c r="C26" s="163"/>
      <c r="D26" s="165"/>
      <c r="E26" s="165"/>
      <c r="F26" s="165"/>
      <c r="G26" s="165"/>
      <c r="H26" s="165"/>
      <c r="I26" s="165"/>
      <c r="J26" s="165"/>
      <c r="K26" s="165"/>
      <c r="L26" s="166" t="s">
        <v>148</v>
      </c>
    </row>
    <row r="27" spans="1:14" ht="45" customHeight="1" x14ac:dyDescent="0.15">
      <c r="A27" s="162">
        <v>14</v>
      </c>
      <c r="B27" s="163"/>
      <c r="C27" s="163"/>
      <c r="D27" s="165"/>
      <c r="E27" s="165"/>
      <c r="F27" s="165"/>
      <c r="G27" s="165"/>
      <c r="H27" s="165"/>
      <c r="I27" s="165"/>
      <c r="J27" s="165"/>
      <c r="K27" s="165"/>
      <c r="L27" s="166" t="s">
        <v>148</v>
      </c>
    </row>
    <row r="28" spans="1:14" ht="45" customHeight="1" thickBot="1" x14ac:dyDescent="0.2">
      <c r="A28" s="170">
        <v>15</v>
      </c>
      <c r="B28" s="171"/>
      <c r="C28" s="171"/>
      <c r="D28" s="172"/>
      <c r="E28" s="172"/>
      <c r="F28" s="172"/>
      <c r="G28" s="172"/>
      <c r="H28" s="172"/>
      <c r="I28" s="172"/>
      <c r="J28" s="172"/>
      <c r="K28" s="172"/>
      <c r="L28" s="173" t="s">
        <v>148</v>
      </c>
    </row>
    <row r="29" spans="1:14" ht="45" customHeight="1" x14ac:dyDescent="0.15">
      <c r="A29" s="174"/>
      <c r="B29" s="175" t="s">
        <v>149</v>
      </c>
      <c r="C29" s="176"/>
      <c r="D29" s="176"/>
      <c r="E29" s="176"/>
      <c r="F29" s="176"/>
      <c r="G29" s="176"/>
      <c r="H29" s="176"/>
      <c r="I29" s="176"/>
      <c r="J29" s="176"/>
      <c r="K29" s="176"/>
      <c r="L29" s="176"/>
    </row>
    <row r="30" spans="1:14" ht="45" customHeight="1" x14ac:dyDescent="0.15">
      <c r="A30" s="162">
        <v>16</v>
      </c>
      <c r="B30" s="163"/>
      <c r="C30" s="163"/>
      <c r="D30" s="164"/>
      <c r="E30" s="164"/>
      <c r="F30" s="164"/>
      <c r="G30" s="165"/>
      <c r="H30" s="165"/>
      <c r="I30" s="165"/>
      <c r="J30" s="165"/>
      <c r="K30" s="165"/>
      <c r="L30" s="166" t="s">
        <v>148</v>
      </c>
    </row>
    <row r="31" spans="1:14" ht="45" customHeight="1" x14ac:dyDescent="0.15">
      <c r="A31" s="162">
        <v>17</v>
      </c>
      <c r="B31" s="163"/>
      <c r="C31" s="163"/>
      <c r="D31" s="164"/>
      <c r="E31" s="164"/>
      <c r="F31" s="164"/>
      <c r="G31" s="165"/>
      <c r="H31" s="165"/>
      <c r="I31" s="165"/>
      <c r="J31" s="165"/>
      <c r="K31" s="165"/>
      <c r="L31" s="166" t="s">
        <v>148</v>
      </c>
    </row>
    <row r="32" spans="1:14" ht="45" customHeight="1" x14ac:dyDescent="0.15">
      <c r="A32" s="162">
        <v>18</v>
      </c>
      <c r="B32" s="163"/>
      <c r="C32" s="163"/>
      <c r="D32" s="165"/>
      <c r="E32" s="165"/>
      <c r="F32" s="164"/>
      <c r="G32" s="165"/>
      <c r="H32" s="165"/>
      <c r="I32" s="165"/>
      <c r="J32" s="165"/>
      <c r="K32" s="165"/>
      <c r="L32" s="166" t="s">
        <v>148</v>
      </c>
    </row>
    <row r="33" spans="1:14" ht="45" customHeight="1" x14ac:dyDescent="0.15">
      <c r="A33" s="162">
        <v>19</v>
      </c>
      <c r="B33" s="163"/>
      <c r="C33" s="163"/>
      <c r="D33" s="165"/>
      <c r="E33" s="165"/>
      <c r="F33" s="164"/>
      <c r="G33" s="165"/>
      <c r="H33" s="165"/>
      <c r="I33" s="165"/>
      <c r="J33" s="165"/>
      <c r="K33" s="165"/>
      <c r="L33" s="166" t="s">
        <v>148</v>
      </c>
    </row>
    <row r="34" spans="1:14" ht="45" customHeight="1" x14ac:dyDescent="0.15">
      <c r="A34" s="162">
        <v>20</v>
      </c>
      <c r="B34" s="163"/>
      <c r="C34" s="163"/>
      <c r="D34" s="164"/>
      <c r="E34" s="164"/>
      <c r="F34" s="164"/>
      <c r="G34" s="165"/>
      <c r="H34" s="165"/>
      <c r="I34" s="165"/>
      <c r="J34" s="165"/>
      <c r="K34" s="165"/>
      <c r="L34" s="166" t="s">
        <v>148</v>
      </c>
    </row>
    <row r="35" spans="1:14" ht="45" customHeight="1" x14ac:dyDescent="0.15">
      <c r="A35" s="162">
        <v>21</v>
      </c>
      <c r="B35" s="163"/>
      <c r="C35" s="163"/>
      <c r="D35" s="164"/>
      <c r="E35" s="164"/>
      <c r="F35" s="164"/>
      <c r="G35" s="165"/>
      <c r="H35" s="165"/>
      <c r="I35" s="165"/>
      <c r="J35" s="165"/>
      <c r="K35" s="165"/>
      <c r="L35" s="166" t="s">
        <v>148</v>
      </c>
    </row>
    <row r="36" spans="1:14" ht="45" customHeight="1" x14ac:dyDescent="0.15">
      <c r="A36" s="162">
        <v>22</v>
      </c>
      <c r="B36" s="163"/>
      <c r="C36" s="163"/>
      <c r="D36" s="164"/>
      <c r="E36" s="164"/>
      <c r="F36" s="164"/>
      <c r="G36" s="165"/>
      <c r="H36" s="165"/>
      <c r="I36" s="165"/>
      <c r="J36" s="165"/>
      <c r="K36" s="165"/>
      <c r="L36" s="166" t="s">
        <v>148</v>
      </c>
    </row>
    <row r="37" spans="1:14" ht="45" customHeight="1" x14ac:dyDescent="0.15">
      <c r="A37" s="162">
        <v>23</v>
      </c>
      <c r="B37" s="163"/>
      <c r="C37" s="163"/>
      <c r="D37" s="164"/>
      <c r="E37" s="164"/>
      <c r="F37" s="164"/>
      <c r="G37" s="165"/>
      <c r="H37" s="165"/>
      <c r="I37" s="165"/>
      <c r="J37" s="165"/>
      <c r="K37" s="165"/>
      <c r="L37" s="166" t="s">
        <v>148</v>
      </c>
    </row>
    <row r="38" spans="1:14" ht="45" customHeight="1" x14ac:dyDescent="0.15">
      <c r="A38" s="162">
        <v>24</v>
      </c>
      <c r="B38" s="163"/>
      <c r="C38" s="163"/>
      <c r="D38" s="167"/>
      <c r="E38" s="167"/>
      <c r="F38" s="167"/>
      <c r="G38" s="168"/>
      <c r="H38" s="168"/>
      <c r="I38" s="168"/>
      <c r="J38" s="168"/>
      <c r="K38" s="168"/>
      <c r="L38" s="166" t="s">
        <v>148</v>
      </c>
      <c r="M38" s="169"/>
      <c r="N38" s="169"/>
    </row>
    <row r="39" spans="1:14" ht="45" customHeight="1" x14ac:dyDescent="0.15">
      <c r="A39" s="162">
        <v>25</v>
      </c>
      <c r="B39" s="163"/>
      <c r="C39" s="163"/>
      <c r="D39" s="167"/>
      <c r="E39" s="167"/>
      <c r="F39" s="167"/>
      <c r="G39" s="168"/>
      <c r="H39" s="168"/>
      <c r="I39" s="168"/>
      <c r="J39" s="168"/>
      <c r="K39" s="168"/>
      <c r="L39" s="166" t="s">
        <v>148</v>
      </c>
      <c r="M39" s="169"/>
      <c r="N39" s="169"/>
    </row>
    <row r="40" spans="1:14" ht="45" customHeight="1" x14ac:dyDescent="0.15">
      <c r="A40" s="162">
        <v>26</v>
      </c>
      <c r="B40" s="163"/>
      <c r="C40" s="163"/>
      <c r="D40" s="165"/>
      <c r="E40" s="165"/>
      <c r="F40" s="165"/>
      <c r="G40" s="165"/>
      <c r="H40" s="165"/>
      <c r="I40" s="165"/>
      <c r="J40" s="165"/>
      <c r="K40" s="165"/>
      <c r="L40" s="166" t="s">
        <v>148</v>
      </c>
    </row>
    <row r="41" spans="1:14" ht="45" customHeight="1" x14ac:dyDescent="0.15">
      <c r="A41" s="162">
        <v>27</v>
      </c>
      <c r="B41" s="163"/>
      <c r="C41" s="163"/>
      <c r="D41" s="165"/>
      <c r="E41" s="165"/>
      <c r="F41" s="165"/>
      <c r="G41" s="165"/>
      <c r="H41" s="165"/>
      <c r="I41" s="165"/>
      <c r="J41" s="165"/>
      <c r="K41" s="165"/>
      <c r="L41" s="166" t="s">
        <v>148</v>
      </c>
    </row>
    <row r="42" spans="1:14" ht="45" customHeight="1" x14ac:dyDescent="0.15">
      <c r="A42" s="162">
        <v>28</v>
      </c>
      <c r="B42" s="163"/>
      <c r="C42" s="163"/>
      <c r="D42" s="165"/>
      <c r="E42" s="165"/>
      <c r="F42" s="165"/>
      <c r="G42" s="165"/>
      <c r="H42" s="165"/>
      <c r="I42" s="165"/>
      <c r="J42" s="165"/>
      <c r="K42" s="165"/>
      <c r="L42" s="166" t="s">
        <v>148</v>
      </c>
    </row>
    <row r="43" spans="1:14" ht="45" customHeight="1" x14ac:dyDescent="0.15">
      <c r="A43" s="162">
        <v>29</v>
      </c>
      <c r="B43" s="163"/>
      <c r="C43" s="163"/>
      <c r="D43" s="165"/>
      <c r="E43" s="165"/>
      <c r="F43" s="165"/>
      <c r="G43" s="165"/>
      <c r="H43" s="165"/>
      <c r="I43" s="165"/>
      <c r="J43" s="165"/>
      <c r="K43" s="165"/>
      <c r="L43" s="166" t="s">
        <v>148</v>
      </c>
    </row>
    <row r="44" spans="1:14" ht="45" customHeight="1" thickBot="1" x14ac:dyDescent="0.2">
      <c r="A44" s="170">
        <v>30</v>
      </c>
      <c r="B44" s="171"/>
      <c r="C44" s="171"/>
      <c r="D44" s="172"/>
      <c r="E44" s="172"/>
      <c r="F44" s="172"/>
      <c r="G44" s="172"/>
      <c r="H44" s="172"/>
      <c r="I44" s="172"/>
      <c r="J44" s="172"/>
      <c r="K44" s="172"/>
      <c r="L44" s="173" t="s">
        <v>148</v>
      </c>
    </row>
    <row r="45" spans="1:14" ht="45" customHeight="1" x14ac:dyDescent="0.15">
      <c r="A45" s="174"/>
      <c r="B45" s="175" t="s">
        <v>149</v>
      </c>
      <c r="C45" s="176"/>
      <c r="D45" s="176"/>
      <c r="E45" s="176"/>
      <c r="F45" s="176"/>
      <c r="G45" s="176"/>
      <c r="H45" s="176"/>
      <c r="I45" s="176"/>
      <c r="J45" s="176"/>
      <c r="K45" s="176"/>
      <c r="L45" s="176"/>
    </row>
    <row r="46" spans="1:14" ht="45" customHeight="1" x14ac:dyDescent="0.15">
      <c r="A46" s="162">
        <v>31</v>
      </c>
      <c r="B46" s="163"/>
      <c r="C46" s="163"/>
      <c r="D46" s="164"/>
      <c r="E46" s="164"/>
      <c r="F46" s="164"/>
      <c r="G46" s="165"/>
      <c r="H46" s="165"/>
      <c r="I46" s="165"/>
      <c r="J46" s="165"/>
      <c r="K46" s="165"/>
      <c r="L46" s="166" t="s">
        <v>148</v>
      </c>
    </row>
    <row r="47" spans="1:14" ht="45" customHeight="1" x14ac:dyDescent="0.15">
      <c r="A47" s="162">
        <v>32</v>
      </c>
      <c r="B47" s="163"/>
      <c r="C47" s="163"/>
      <c r="D47" s="164"/>
      <c r="E47" s="164"/>
      <c r="F47" s="164"/>
      <c r="G47" s="165"/>
      <c r="H47" s="165"/>
      <c r="I47" s="165"/>
      <c r="J47" s="165"/>
      <c r="K47" s="165"/>
      <c r="L47" s="166" t="s">
        <v>148</v>
      </c>
    </row>
    <row r="48" spans="1:14" ht="45" customHeight="1" x14ac:dyDescent="0.15">
      <c r="A48" s="162">
        <v>33</v>
      </c>
      <c r="B48" s="163"/>
      <c r="C48" s="163"/>
      <c r="D48" s="165"/>
      <c r="E48" s="165"/>
      <c r="F48" s="164"/>
      <c r="G48" s="165"/>
      <c r="H48" s="165"/>
      <c r="I48" s="165"/>
      <c r="J48" s="165"/>
      <c r="K48" s="165"/>
      <c r="L48" s="166" t="s">
        <v>148</v>
      </c>
    </row>
    <row r="49" spans="1:14" ht="45" customHeight="1" x14ac:dyDescent="0.15">
      <c r="A49" s="162">
        <v>34</v>
      </c>
      <c r="B49" s="163"/>
      <c r="C49" s="163"/>
      <c r="D49" s="165"/>
      <c r="E49" s="165"/>
      <c r="F49" s="164"/>
      <c r="G49" s="165"/>
      <c r="H49" s="165"/>
      <c r="I49" s="165"/>
      <c r="J49" s="165"/>
      <c r="K49" s="165"/>
      <c r="L49" s="166" t="s">
        <v>148</v>
      </c>
    </row>
    <row r="50" spans="1:14" ht="45" customHeight="1" x14ac:dyDescent="0.15">
      <c r="A50" s="162">
        <v>35</v>
      </c>
      <c r="B50" s="163"/>
      <c r="C50" s="163"/>
      <c r="D50" s="164"/>
      <c r="E50" s="164"/>
      <c r="F50" s="164"/>
      <c r="G50" s="165"/>
      <c r="H50" s="165"/>
      <c r="I50" s="165"/>
      <c r="J50" s="165"/>
      <c r="K50" s="165"/>
      <c r="L50" s="166" t="s">
        <v>148</v>
      </c>
    </row>
    <row r="51" spans="1:14" ht="45" customHeight="1" x14ac:dyDescent="0.15">
      <c r="A51" s="162">
        <v>36</v>
      </c>
      <c r="B51" s="163"/>
      <c r="C51" s="163"/>
      <c r="D51" s="164"/>
      <c r="E51" s="164"/>
      <c r="F51" s="164"/>
      <c r="G51" s="165"/>
      <c r="H51" s="165"/>
      <c r="I51" s="165"/>
      <c r="J51" s="165"/>
      <c r="K51" s="165"/>
      <c r="L51" s="166" t="s">
        <v>148</v>
      </c>
    </row>
    <row r="52" spans="1:14" ht="45" customHeight="1" x14ac:dyDescent="0.15">
      <c r="A52" s="162">
        <v>37</v>
      </c>
      <c r="B52" s="163"/>
      <c r="C52" s="163"/>
      <c r="D52" s="164"/>
      <c r="E52" s="164"/>
      <c r="F52" s="164"/>
      <c r="G52" s="165"/>
      <c r="H52" s="165"/>
      <c r="I52" s="165"/>
      <c r="J52" s="165"/>
      <c r="K52" s="165"/>
      <c r="L52" s="166" t="s">
        <v>148</v>
      </c>
    </row>
    <row r="53" spans="1:14" ht="45" customHeight="1" x14ac:dyDescent="0.15">
      <c r="A53" s="162">
        <v>38</v>
      </c>
      <c r="B53" s="163"/>
      <c r="C53" s="163"/>
      <c r="D53" s="164"/>
      <c r="E53" s="164"/>
      <c r="F53" s="164"/>
      <c r="G53" s="165"/>
      <c r="H53" s="165"/>
      <c r="I53" s="165"/>
      <c r="J53" s="165"/>
      <c r="K53" s="165"/>
      <c r="L53" s="166" t="s">
        <v>148</v>
      </c>
    </row>
    <row r="54" spans="1:14" ht="45" customHeight="1" x14ac:dyDescent="0.15">
      <c r="A54" s="162">
        <v>39</v>
      </c>
      <c r="B54" s="163"/>
      <c r="C54" s="163"/>
      <c r="D54" s="167"/>
      <c r="E54" s="167"/>
      <c r="F54" s="167"/>
      <c r="G54" s="168"/>
      <c r="H54" s="168"/>
      <c r="I54" s="168"/>
      <c r="J54" s="168"/>
      <c r="K54" s="168"/>
      <c r="L54" s="166" t="s">
        <v>148</v>
      </c>
      <c r="M54" s="169"/>
      <c r="N54" s="169"/>
    </row>
    <row r="55" spans="1:14" ht="45" customHeight="1" x14ac:dyDescent="0.15">
      <c r="A55" s="162">
        <v>40</v>
      </c>
      <c r="B55" s="163"/>
      <c r="C55" s="163"/>
      <c r="D55" s="167"/>
      <c r="E55" s="167"/>
      <c r="F55" s="167"/>
      <c r="G55" s="168"/>
      <c r="H55" s="168"/>
      <c r="I55" s="168"/>
      <c r="J55" s="168"/>
      <c r="K55" s="168"/>
      <c r="L55" s="166" t="s">
        <v>148</v>
      </c>
      <c r="M55" s="169"/>
      <c r="N55" s="169"/>
    </row>
    <row r="56" spans="1:14" ht="45" customHeight="1" x14ac:dyDescent="0.15">
      <c r="A56" s="162">
        <v>41</v>
      </c>
      <c r="B56" s="163"/>
      <c r="C56" s="163"/>
      <c r="D56" s="165"/>
      <c r="E56" s="165"/>
      <c r="F56" s="165"/>
      <c r="G56" s="165"/>
      <c r="H56" s="165"/>
      <c r="I56" s="165"/>
      <c r="J56" s="165"/>
      <c r="K56" s="165"/>
      <c r="L56" s="166" t="s">
        <v>148</v>
      </c>
    </row>
    <row r="57" spans="1:14" ht="45" customHeight="1" x14ac:dyDescent="0.15">
      <c r="A57" s="162">
        <v>42</v>
      </c>
      <c r="B57" s="163"/>
      <c r="C57" s="163"/>
      <c r="D57" s="165"/>
      <c r="E57" s="165"/>
      <c r="F57" s="165"/>
      <c r="G57" s="165"/>
      <c r="H57" s="165"/>
      <c r="I57" s="165"/>
      <c r="J57" s="165"/>
      <c r="K57" s="165"/>
      <c r="L57" s="166" t="s">
        <v>148</v>
      </c>
    </row>
    <row r="58" spans="1:14" ht="45" customHeight="1" x14ac:dyDescent="0.15">
      <c r="A58" s="162">
        <v>43</v>
      </c>
      <c r="B58" s="163"/>
      <c r="C58" s="163"/>
      <c r="D58" s="165"/>
      <c r="E58" s="165"/>
      <c r="F58" s="165"/>
      <c r="G58" s="165"/>
      <c r="H58" s="165"/>
      <c r="I58" s="165"/>
      <c r="J58" s="165"/>
      <c r="K58" s="165"/>
      <c r="L58" s="166" t="s">
        <v>148</v>
      </c>
    </row>
    <row r="59" spans="1:14" ht="45" customHeight="1" x14ac:dyDescent="0.15">
      <c r="A59" s="162">
        <v>44</v>
      </c>
      <c r="B59" s="163"/>
      <c r="C59" s="163"/>
      <c r="D59" s="165"/>
      <c r="E59" s="165"/>
      <c r="F59" s="165"/>
      <c r="G59" s="165"/>
      <c r="H59" s="165"/>
      <c r="I59" s="165"/>
      <c r="J59" s="165"/>
      <c r="K59" s="165"/>
      <c r="L59" s="166" t="s">
        <v>148</v>
      </c>
    </row>
    <row r="60" spans="1:14" ht="45" customHeight="1" thickBot="1" x14ac:dyDescent="0.2">
      <c r="A60" s="170">
        <v>45</v>
      </c>
      <c r="B60" s="171"/>
      <c r="C60" s="171"/>
      <c r="D60" s="172"/>
      <c r="E60" s="172"/>
      <c r="F60" s="172"/>
      <c r="G60" s="172"/>
      <c r="H60" s="172"/>
      <c r="I60" s="172"/>
      <c r="J60" s="172"/>
      <c r="K60" s="172"/>
      <c r="L60" s="173" t="s">
        <v>148</v>
      </c>
    </row>
    <row r="61" spans="1:14" ht="45" customHeight="1" x14ac:dyDescent="0.15">
      <c r="A61" s="174"/>
      <c r="B61" s="175" t="s">
        <v>149</v>
      </c>
      <c r="C61" s="176"/>
      <c r="D61" s="176"/>
      <c r="E61" s="176"/>
      <c r="F61" s="176"/>
      <c r="G61" s="176"/>
      <c r="H61" s="176"/>
      <c r="I61" s="176"/>
      <c r="J61" s="176"/>
      <c r="K61" s="176"/>
      <c r="L61" s="176"/>
    </row>
  </sheetData>
  <mergeCells count="57">
    <mergeCell ref="B59:C59"/>
    <mergeCell ref="B60:C60"/>
    <mergeCell ref="B61:L61"/>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L45"/>
    <mergeCell ref="B46:C46"/>
    <mergeCell ref="B35:C35"/>
    <mergeCell ref="B36:C36"/>
    <mergeCell ref="B37:C37"/>
    <mergeCell ref="B38:C38"/>
    <mergeCell ref="B39:C39"/>
    <mergeCell ref="B40:C40"/>
    <mergeCell ref="B29:L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A9:L9"/>
    <mergeCell ref="B12:C12"/>
    <mergeCell ref="B13:C13"/>
    <mergeCell ref="B14:C14"/>
    <mergeCell ref="B15:C15"/>
    <mergeCell ref="B16:C16"/>
    <mergeCell ref="A1:L1"/>
    <mergeCell ref="B3:D3"/>
    <mergeCell ref="F3:L3"/>
    <mergeCell ref="H5:L5"/>
    <mergeCell ref="A7:L7"/>
    <mergeCell ref="A8:L8"/>
  </mergeCells>
  <phoneticPr fontId="3"/>
  <printOptions horizontalCentered="1"/>
  <pageMargins left="0.31496062992125984" right="0.19685039370078741" top="0.47244094488188981" bottom="0.19685039370078741" header="0.9055118110236221" footer="0.19685039370078741"/>
  <pageSetup paperSize="9" scale="72" fitToHeight="3" orientation="portrait" horizontalDpi="4294967293" r:id="rId1"/>
  <rowBreaks count="2" manualBreakCount="2">
    <brk id="29" max="11" man="1"/>
    <brk id="4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受講申込書1入力見本</vt:lpstr>
      <vt:lpstr>受講申込書1</vt:lpstr>
      <vt:lpstr>受講申込書２受講者名簿</vt:lpstr>
      <vt:lpstr>健康チェックリスト </vt:lpstr>
      <vt:lpstr>'健康チェックリスト '!Print_Area</vt:lpstr>
      <vt:lpstr>受講申込書1!Print_Area</vt:lpstr>
      <vt:lpstr>受講申込書1入力見本!Print_Area</vt:lpstr>
      <vt:lpstr>受講申込書２受講者名簿!Print_Area</vt:lpstr>
      <vt:lpstr>'健康チェックリスト '!Print_Titles</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2020-11-11T05:48:56Z</cp:lastPrinted>
  <dcterms:created xsi:type="dcterms:W3CDTF">2005-12-15T15:23:36Z</dcterms:created>
  <dcterms:modified xsi:type="dcterms:W3CDTF">2020-11-11T08:50:16Z</dcterms:modified>
</cp:coreProperties>
</file>